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外试剂耗材" sheetId="2" r:id="rId1"/>
  </sheets>
  <calcPr calcId="144525"/>
</workbook>
</file>

<file path=xl/sharedStrings.xml><?xml version="1.0" encoding="utf-8"?>
<sst xmlns="http://schemas.openxmlformats.org/spreadsheetml/2006/main" count="214" uniqueCount="87">
  <si>
    <r>
      <rPr>
        <b/>
        <u/>
        <sz val="14"/>
        <color theme="1"/>
        <rFont val="宋体"/>
        <charset val="134"/>
        <scheme val="minor"/>
      </rPr>
      <t xml:space="preserve">  </t>
    </r>
    <r>
      <rPr>
        <b/>
        <sz val="14"/>
        <color theme="1"/>
        <rFont val="宋体"/>
        <charset val="134"/>
        <scheme val="minor"/>
      </rPr>
      <t>实验室试剂耗材采购计划表</t>
    </r>
  </si>
  <si>
    <t>序号</t>
  </si>
  <si>
    <t>所属类别</t>
  </si>
  <si>
    <t>货物名称</t>
  </si>
  <si>
    <t>参考品牌</t>
  </si>
  <si>
    <t>产地</t>
  </si>
  <si>
    <t>包装规格或主要参数</t>
  </si>
  <si>
    <t>计量单位</t>
  </si>
  <si>
    <t>单价（元）</t>
  </si>
  <si>
    <t>采购数量</t>
  </si>
  <si>
    <t>合计</t>
  </si>
  <si>
    <t>是否为进口货物</t>
  </si>
  <si>
    <t>供货时限</t>
  </si>
  <si>
    <t>诊断试剂2类</t>
  </si>
  <si>
    <r>
      <rPr>
        <sz val="10"/>
        <color theme="1"/>
        <rFont val="宋体"/>
        <charset val="134"/>
      </rPr>
      <t>呼吸道细菌核酸多重联检试剂盒（实时荧光</t>
    </r>
    <r>
      <rPr>
        <sz val="10"/>
        <color theme="1"/>
        <rFont val="Calibri"/>
        <charset val="134"/>
      </rPr>
      <t>PCR</t>
    </r>
    <r>
      <rPr>
        <sz val="10"/>
        <color theme="1"/>
        <rFont val="宋体"/>
        <charset val="134"/>
      </rPr>
      <t>法）</t>
    </r>
  </si>
  <si>
    <t>江苏和创</t>
  </si>
  <si>
    <t>中国</t>
  </si>
  <si>
    <t>50T/盒</t>
  </si>
  <si>
    <t>盒</t>
  </si>
  <si>
    <t>否</t>
  </si>
  <si>
    <t>合同签订后15个工作日内</t>
  </si>
  <si>
    <r>
      <rPr>
        <sz val="10"/>
        <color theme="1"/>
        <rFont val="Calibri"/>
        <charset val="134"/>
      </rPr>
      <t>6</t>
    </r>
    <r>
      <rPr>
        <sz val="10"/>
        <color theme="1"/>
        <rFont val="宋体"/>
        <charset val="134"/>
      </rPr>
      <t>种流感嗜血杆菌核酸分型检测试剂盒（荧光</t>
    </r>
    <r>
      <rPr>
        <sz val="10"/>
        <color theme="1"/>
        <rFont val="Calibri"/>
        <charset val="134"/>
      </rPr>
      <t>PCR</t>
    </r>
    <r>
      <rPr>
        <sz val="10"/>
        <color theme="1"/>
        <rFont val="宋体"/>
        <charset val="134"/>
      </rPr>
      <t>法）</t>
    </r>
  </si>
  <si>
    <t>江苏默乐</t>
  </si>
  <si>
    <t>25T/盒</t>
  </si>
  <si>
    <t>脱脂牛奶</t>
  </si>
  <si>
    <t>美国BD</t>
  </si>
  <si>
    <t>美国</t>
  </si>
  <si>
    <t>500g/瓶</t>
  </si>
  <si>
    <t>瓶</t>
  </si>
  <si>
    <t>是</t>
  </si>
  <si>
    <t>EMJH钩端螺旋体基础培养基</t>
  </si>
  <si>
    <r>
      <rPr>
        <sz val="10"/>
        <color theme="1"/>
        <rFont val="宋体"/>
        <charset val="134"/>
      </rPr>
      <t>美国</t>
    </r>
    <r>
      <rPr>
        <sz val="10"/>
        <color theme="1"/>
        <rFont val="Calibri"/>
        <charset val="134"/>
      </rPr>
      <t>BD</t>
    </r>
  </si>
  <si>
    <t>500g/瓶，货号，279410</t>
  </si>
  <si>
    <t>H抗原相位诱导培养基</t>
  </si>
  <si>
    <t>无锡赛微</t>
  </si>
  <si>
    <t>无锡</t>
  </si>
  <si>
    <t>20支/盒</t>
  </si>
  <si>
    <t>肠道菌筛选双糖管</t>
  </si>
  <si>
    <t>20套/盒</t>
  </si>
  <si>
    <t>肠道菌筛选双糖管配套试纸</t>
  </si>
  <si>
    <t>20套/包</t>
  </si>
  <si>
    <t>包</t>
  </si>
  <si>
    <t>哥伦比亚琼脂斜面</t>
  </si>
  <si>
    <t>木糖赖氨酸脱氧胆酸盐琼脂平板XLD</t>
  </si>
  <si>
    <t>10块/包</t>
  </si>
  <si>
    <t>沙门菌粗糙型诊断培养基</t>
  </si>
  <si>
    <t>沙门菌显色琼脂平板</t>
  </si>
  <si>
    <t>沙门菌增菌液SBG</t>
  </si>
  <si>
    <t>小半固体</t>
  </si>
  <si>
    <t> </t>
  </si>
  <si>
    <t>2ml/支，100支/盒。</t>
  </si>
  <si>
    <t>营养琼脂平板NAP</t>
  </si>
  <si>
    <t>志贺菌显色琼脂平板</t>
  </si>
  <si>
    <t>厌氧袋</t>
  </si>
  <si>
    <t>日本三菱</t>
  </si>
  <si>
    <t>日本</t>
  </si>
  <si>
    <t>2.5L*10/袋</t>
  </si>
  <si>
    <t>袋</t>
  </si>
  <si>
    <t>分子生物学试剂一次性耗材类</t>
  </si>
  <si>
    <t>一次性使用灭菌橡胶外科手套</t>
  </si>
  <si>
    <t>桂林高邦</t>
  </si>
  <si>
    <t>3-CTF38，尺寸7.5；50付（独立包装）/盒，TPU覆层无粉，麻面，12寸长筒（约30CM长），8盒/箱</t>
  </si>
  <si>
    <t>泳镜防雾剂</t>
  </si>
  <si>
    <t>李宁</t>
  </si>
  <si>
    <t>30mL(喷雾式）</t>
  </si>
  <si>
    <t>一次性接种环（10ul）</t>
  </si>
  <si>
    <t>10ul/支，50支/盒，20盒/箱。蓝色，灭菌。</t>
  </si>
  <si>
    <t>箱</t>
  </si>
  <si>
    <t>一次性接种环（1ul）</t>
  </si>
  <si>
    <t>1ul/支，50支/盒，20盒/箱。绿色，灭菌。</t>
  </si>
  <si>
    <t>MXHAWG124Milliflex无菌滤杯(含0.45μm白色膜)</t>
  </si>
  <si>
    <t>美国Millipore</t>
  </si>
  <si>
    <t>0.45μm,100ml/杯，24杯/盒</t>
  </si>
  <si>
    <r>
      <rPr>
        <sz val="10"/>
        <color theme="1"/>
        <rFont val="Calibri"/>
        <charset val="134"/>
      </rPr>
      <t>MXHAWG124Milliflex</t>
    </r>
    <r>
      <rPr>
        <sz val="10"/>
        <color theme="1"/>
        <rFont val="宋体"/>
        <charset val="134"/>
      </rPr>
      <t>无菌滤杯</t>
    </r>
    <r>
      <rPr>
        <sz val="10"/>
        <color theme="1"/>
        <rFont val="Calibri"/>
        <charset val="134"/>
      </rPr>
      <t>(</t>
    </r>
    <r>
      <rPr>
        <sz val="10"/>
        <color theme="1"/>
        <rFont val="宋体"/>
        <charset val="134"/>
      </rPr>
      <t>含</t>
    </r>
    <r>
      <rPr>
        <sz val="10"/>
        <color theme="1"/>
        <rFont val="Calibri"/>
        <charset val="134"/>
      </rPr>
      <t>0.45μm</t>
    </r>
    <r>
      <rPr>
        <sz val="10"/>
        <color theme="1"/>
        <rFont val="宋体"/>
        <charset val="134"/>
      </rPr>
      <t>白色膜</t>
    </r>
    <r>
      <rPr>
        <sz val="10"/>
        <color theme="1"/>
        <rFont val="Calibri"/>
        <charset val="134"/>
      </rPr>
      <t>)</t>
    </r>
  </si>
  <si>
    <t>0.45μm,250ml/杯，24杯/盒</t>
  </si>
  <si>
    <t>猪链球菌（通用型、2型）检测试剂盒（双色实时荧光PCR法）</t>
  </si>
  <si>
    <t>深圳生科原</t>
  </si>
  <si>
    <t>深圳</t>
  </si>
  <si>
    <t>48人份/盒</t>
  </si>
  <si>
    <t>化学试剂及玻璃器皿类</t>
  </si>
  <si>
    <t>3M 1322蒸汽灭菌指示胶带</t>
  </si>
  <si>
    <t>3M</t>
  </si>
  <si>
    <t>24mm*55m</t>
  </si>
  <si>
    <t>卷</t>
  </si>
  <si>
    <t>消毒酒精（喷雾剂）</t>
  </si>
  <si>
    <t>欧洁（杭州欧拓普生物技术有限公司）</t>
  </si>
  <si>
    <t>外用，酒精浓度75%，100ml/瓶。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</si>
</sst>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pane ySplit="2" topLeftCell="A3" activePane="bottomLeft" state="frozen"/>
      <selection/>
      <selection pane="bottomLeft" activeCell="N8" sqref="N8"/>
    </sheetView>
  </sheetViews>
  <sheetFormatPr defaultColWidth="9" defaultRowHeight="13.5"/>
  <cols>
    <col min="1" max="1" width="5.375" customWidth="1"/>
    <col min="2" max="2" width="12.375" customWidth="1"/>
    <col min="3" max="3" width="20" customWidth="1"/>
    <col min="4" max="4" width="10.75" customWidth="1"/>
    <col min="5" max="5" width="6.625" customWidth="1"/>
    <col min="6" max="6" width="16.75" customWidth="1"/>
    <col min="8" max="8" width="7.25" customWidth="1"/>
    <col min="9" max="9" width="7.75" customWidth="1"/>
    <col min="10" max="10" width="6.25" customWidth="1"/>
    <col min="11" max="11" width="8.25" customWidth="1"/>
    <col min="12" max="12" width="12.125" customWidth="1"/>
  </cols>
  <sheetData>
    <row r="1" ht="3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3" t="s">
        <v>12</v>
      </c>
    </row>
    <row r="3" s="1" customFormat="1" ht="26" customHeight="1" spans="1:12">
      <c r="A3" s="5">
        <v>1</v>
      </c>
      <c r="B3" s="6" t="s">
        <v>13</v>
      </c>
      <c r="C3" s="7" t="s">
        <v>14</v>
      </c>
      <c r="D3" s="6" t="s">
        <v>15</v>
      </c>
      <c r="E3" s="8" t="s">
        <v>16</v>
      </c>
      <c r="F3" s="6" t="s">
        <v>17</v>
      </c>
      <c r="G3" s="8" t="s">
        <v>18</v>
      </c>
      <c r="H3" s="6">
        <v>13000</v>
      </c>
      <c r="I3" s="14">
        <v>1</v>
      </c>
      <c r="J3" s="15">
        <f>H3*I3</f>
        <v>13000</v>
      </c>
      <c r="K3" s="16" t="s">
        <v>19</v>
      </c>
      <c r="L3" s="17" t="s">
        <v>20</v>
      </c>
    </row>
    <row r="4" s="1" customFormat="1" ht="27" customHeight="1" spans="1:12">
      <c r="A4" s="9">
        <v>2</v>
      </c>
      <c r="B4" s="10" t="s">
        <v>13</v>
      </c>
      <c r="C4" s="10" t="s">
        <v>21</v>
      </c>
      <c r="D4" s="10" t="s">
        <v>22</v>
      </c>
      <c r="E4" s="11" t="s">
        <v>16</v>
      </c>
      <c r="F4" s="10" t="s">
        <v>23</v>
      </c>
      <c r="G4" s="11" t="s">
        <v>18</v>
      </c>
      <c r="H4" s="10">
        <v>7200</v>
      </c>
      <c r="I4" s="18">
        <v>4</v>
      </c>
      <c r="J4" s="15">
        <f t="shared" ref="J4:J28" si="0">H4*I4</f>
        <v>28800</v>
      </c>
      <c r="K4" s="16" t="s">
        <v>19</v>
      </c>
      <c r="L4" s="17" t="s">
        <v>20</v>
      </c>
    </row>
    <row r="5" s="1" customFormat="1" ht="24" customHeight="1" spans="1:12">
      <c r="A5" s="5">
        <v>3</v>
      </c>
      <c r="B5" s="10" t="s">
        <v>13</v>
      </c>
      <c r="C5" s="10" t="s">
        <v>24</v>
      </c>
      <c r="D5" s="10" t="s">
        <v>25</v>
      </c>
      <c r="E5" s="11" t="s">
        <v>26</v>
      </c>
      <c r="F5" s="10" t="s">
        <v>27</v>
      </c>
      <c r="G5" s="11" t="s">
        <v>28</v>
      </c>
      <c r="H5" s="10">
        <v>400</v>
      </c>
      <c r="I5" s="18">
        <v>3</v>
      </c>
      <c r="J5" s="15">
        <f t="shared" si="0"/>
        <v>1200</v>
      </c>
      <c r="K5" s="11" t="s">
        <v>29</v>
      </c>
      <c r="L5" s="17" t="s">
        <v>20</v>
      </c>
    </row>
    <row r="6" s="1" customFormat="1" ht="30" customHeight="1" spans="1:12">
      <c r="A6" s="9">
        <v>4</v>
      </c>
      <c r="B6" s="10" t="s">
        <v>13</v>
      </c>
      <c r="C6" s="10" t="s">
        <v>30</v>
      </c>
      <c r="D6" s="10" t="s">
        <v>31</v>
      </c>
      <c r="E6" s="11" t="s">
        <v>26</v>
      </c>
      <c r="F6" s="10" t="s">
        <v>32</v>
      </c>
      <c r="G6" s="11" t="s">
        <v>28</v>
      </c>
      <c r="H6" s="10">
        <v>3200</v>
      </c>
      <c r="I6" s="18">
        <v>1</v>
      </c>
      <c r="J6" s="15">
        <f t="shared" si="0"/>
        <v>3200</v>
      </c>
      <c r="K6" s="16" t="s">
        <v>29</v>
      </c>
      <c r="L6" s="17" t="s">
        <v>20</v>
      </c>
    </row>
    <row r="7" s="1" customFormat="1" ht="21" customHeight="1" spans="1:12">
      <c r="A7" s="5">
        <v>5</v>
      </c>
      <c r="B7" s="10" t="s">
        <v>13</v>
      </c>
      <c r="C7" s="10" t="s">
        <v>33</v>
      </c>
      <c r="D7" s="10" t="s">
        <v>34</v>
      </c>
      <c r="E7" s="11" t="s">
        <v>35</v>
      </c>
      <c r="F7" s="10" t="s">
        <v>36</v>
      </c>
      <c r="G7" s="11" t="s">
        <v>18</v>
      </c>
      <c r="H7" s="10">
        <v>300</v>
      </c>
      <c r="I7" s="18">
        <v>5</v>
      </c>
      <c r="J7" s="15">
        <f t="shared" si="0"/>
        <v>1500</v>
      </c>
      <c r="K7" s="11" t="s">
        <v>19</v>
      </c>
      <c r="L7" s="17" t="s">
        <v>20</v>
      </c>
    </row>
    <row r="8" s="1" customFormat="1" ht="20" customHeight="1" spans="1:12">
      <c r="A8" s="9">
        <v>6</v>
      </c>
      <c r="B8" s="10" t="s">
        <v>13</v>
      </c>
      <c r="C8" s="10" t="s">
        <v>37</v>
      </c>
      <c r="D8" s="10" t="s">
        <v>34</v>
      </c>
      <c r="E8" s="11" t="s">
        <v>35</v>
      </c>
      <c r="F8" s="10" t="s">
        <v>38</v>
      </c>
      <c r="G8" s="11" t="s">
        <v>18</v>
      </c>
      <c r="H8" s="10">
        <v>400</v>
      </c>
      <c r="I8" s="18">
        <v>10</v>
      </c>
      <c r="J8" s="15">
        <f t="shared" si="0"/>
        <v>4000</v>
      </c>
      <c r="K8" s="11" t="s">
        <v>19</v>
      </c>
      <c r="L8" s="17" t="s">
        <v>20</v>
      </c>
    </row>
    <row r="9" s="1" customFormat="1" ht="30" customHeight="1" spans="1:12">
      <c r="A9" s="5">
        <v>7</v>
      </c>
      <c r="B9" s="10" t="s">
        <v>13</v>
      </c>
      <c r="C9" s="10" t="s">
        <v>39</v>
      </c>
      <c r="D9" s="10" t="s">
        <v>34</v>
      </c>
      <c r="E9" s="11" t="s">
        <v>35</v>
      </c>
      <c r="F9" s="10" t="s">
        <v>40</v>
      </c>
      <c r="G9" s="11" t="s">
        <v>41</v>
      </c>
      <c r="H9" s="10">
        <v>48</v>
      </c>
      <c r="I9" s="18">
        <v>10</v>
      </c>
      <c r="J9" s="15">
        <f t="shared" si="0"/>
        <v>480</v>
      </c>
      <c r="K9" s="11" t="s">
        <v>19</v>
      </c>
      <c r="L9" s="17" t="s">
        <v>20</v>
      </c>
    </row>
    <row r="10" ht="24" customHeight="1" spans="1:12">
      <c r="A10" s="9">
        <v>8</v>
      </c>
      <c r="B10" s="10" t="s">
        <v>13</v>
      </c>
      <c r="C10" s="10" t="s">
        <v>42</v>
      </c>
      <c r="D10" s="10" t="s">
        <v>34</v>
      </c>
      <c r="E10" s="11" t="s">
        <v>35</v>
      </c>
      <c r="F10" s="10" t="s">
        <v>36</v>
      </c>
      <c r="G10" s="11" t="s">
        <v>18</v>
      </c>
      <c r="H10" s="10">
        <v>150</v>
      </c>
      <c r="I10" s="18">
        <v>10</v>
      </c>
      <c r="J10" s="15">
        <f t="shared" si="0"/>
        <v>1500</v>
      </c>
      <c r="K10" s="11" t="s">
        <v>19</v>
      </c>
      <c r="L10" s="17" t="s">
        <v>20</v>
      </c>
    </row>
    <row r="11" ht="30" customHeight="1" spans="1:12">
      <c r="A11" s="5">
        <v>9</v>
      </c>
      <c r="B11" s="10" t="s">
        <v>13</v>
      </c>
      <c r="C11" s="10" t="s">
        <v>43</v>
      </c>
      <c r="D11" s="10" t="s">
        <v>34</v>
      </c>
      <c r="E11" s="11" t="s">
        <v>35</v>
      </c>
      <c r="F11" s="10" t="s">
        <v>44</v>
      </c>
      <c r="G11" s="11" t="s">
        <v>18</v>
      </c>
      <c r="H11" s="10">
        <v>80</v>
      </c>
      <c r="I11" s="18">
        <v>20</v>
      </c>
      <c r="J11" s="15">
        <f t="shared" si="0"/>
        <v>1600</v>
      </c>
      <c r="K11" s="11" t="s">
        <v>19</v>
      </c>
      <c r="L11" s="17" t="s">
        <v>20</v>
      </c>
    </row>
    <row r="12" ht="30" customHeight="1" spans="1:12">
      <c r="A12" s="9">
        <v>10</v>
      </c>
      <c r="B12" s="10" t="s">
        <v>13</v>
      </c>
      <c r="C12" s="10" t="s">
        <v>45</v>
      </c>
      <c r="D12" s="10" t="s">
        <v>34</v>
      </c>
      <c r="E12" s="11" t="s">
        <v>35</v>
      </c>
      <c r="F12" s="10" t="s">
        <v>36</v>
      </c>
      <c r="G12" s="11" t="s">
        <v>18</v>
      </c>
      <c r="H12" s="10">
        <v>200</v>
      </c>
      <c r="I12" s="18">
        <v>5</v>
      </c>
      <c r="J12" s="15">
        <f t="shared" si="0"/>
        <v>1000</v>
      </c>
      <c r="K12" s="11" t="s">
        <v>19</v>
      </c>
      <c r="L12" s="17" t="s">
        <v>20</v>
      </c>
    </row>
    <row r="13" ht="15" customHeight="1" spans="1:12">
      <c r="A13" s="5">
        <v>11</v>
      </c>
      <c r="B13" s="10" t="s">
        <v>13</v>
      </c>
      <c r="C13" s="10" t="s">
        <v>46</v>
      </c>
      <c r="D13" s="10" t="s">
        <v>34</v>
      </c>
      <c r="E13" s="11" t="s">
        <v>35</v>
      </c>
      <c r="F13" s="10" t="s">
        <v>44</v>
      </c>
      <c r="G13" s="11" t="s">
        <v>18</v>
      </c>
      <c r="H13" s="10">
        <v>250</v>
      </c>
      <c r="I13" s="18">
        <v>10</v>
      </c>
      <c r="J13" s="15">
        <f t="shared" si="0"/>
        <v>2500</v>
      </c>
      <c r="K13" s="11" t="s">
        <v>19</v>
      </c>
      <c r="L13" s="17" t="s">
        <v>20</v>
      </c>
    </row>
    <row r="14" ht="24" customHeight="1" spans="1:12">
      <c r="A14" s="9">
        <v>12</v>
      </c>
      <c r="B14" s="10" t="s">
        <v>13</v>
      </c>
      <c r="C14" s="10" t="s">
        <v>47</v>
      </c>
      <c r="D14" s="10" t="s">
        <v>34</v>
      </c>
      <c r="E14" s="11" t="s">
        <v>35</v>
      </c>
      <c r="F14" s="10" t="s">
        <v>36</v>
      </c>
      <c r="G14" s="11" t="s">
        <v>18</v>
      </c>
      <c r="H14" s="10">
        <v>240</v>
      </c>
      <c r="I14" s="18">
        <v>10</v>
      </c>
      <c r="J14" s="15">
        <f t="shared" si="0"/>
        <v>2400</v>
      </c>
      <c r="K14" s="11" t="s">
        <v>19</v>
      </c>
      <c r="L14" s="17" t="s">
        <v>20</v>
      </c>
    </row>
    <row r="15" ht="15" customHeight="1" spans="1:12">
      <c r="A15" s="5">
        <v>13</v>
      </c>
      <c r="B15" s="10" t="s">
        <v>13</v>
      </c>
      <c r="C15" s="10" t="s">
        <v>48</v>
      </c>
      <c r="D15" s="10" t="s">
        <v>34</v>
      </c>
      <c r="E15" s="11" t="s">
        <v>49</v>
      </c>
      <c r="F15" s="10" t="s">
        <v>50</v>
      </c>
      <c r="G15" s="11" t="s">
        <v>18</v>
      </c>
      <c r="H15" s="10">
        <v>1000</v>
      </c>
      <c r="I15" s="18">
        <v>3</v>
      </c>
      <c r="J15" s="15">
        <f t="shared" si="0"/>
        <v>3000</v>
      </c>
      <c r="K15" s="11" t="s">
        <v>19</v>
      </c>
      <c r="L15" s="17" t="s">
        <v>20</v>
      </c>
    </row>
    <row r="16" ht="24" customHeight="1" spans="1:12">
      <c r="A16" s="9">
        <v>14</v>
      </c>
      <c r="B16" s="10" t="s">
        <v>13</v>
      </c>
      <c r="C16" s="10" t="s">
        <v>51</v>
      </c>
      <c r="D16" s="10" t="s">
        <v>34</v>
      </c>
      <c r="E16" s="11" t="s">
        <v>35</v>
      </c>
      <c r="F16" s="10" t="s">
        <v>44</v>
      </c>
      <c r="G16" s="11" t="s">
        <v>41</v>
      </c>
      <c r="H16" s="10">
        <v>75</v>
      </c>
      <c r="I16" s="18">
        <v>20</v>
      </c>
      <c r="J16" s="15">
        <f t="shared" si="0"/>
        <v>1500</v>
      </c>
      <c r="K16" s="11" t="s">
        <v>19</v>
      </c>
      <c r="L16" s="17" t="s">
        <v>20</v>
      </c>
    </row>
    <row r="17" ht="20" customHeight="1" spans="1:12">
      <c r="A17" s="5">
        <v>15</v>
      </c>
      <c r="B17" s="10" t="s">
        <v>13</v>
      </c>
      <c r="C17" s="10" t="s">
        <v>52</v>
      </c>
      <c r="D17" s="10" t="s">
        <v>34</v>
      </c>
      <c r="E17" s="11" t="s">
        <v>35</v>
      </c>
      <c r="F17" s="10" t="s">
        <v>44</v>
      </c>
      <c r="G17" s="11" t="s">
        <v>18</v>
      </c>
      <c r="H17" s="10">
        <v>250</v>
      </c>
      <c r="I17" s="18">
        <v>5</v>
      </c>
      <c r="J17" s="15">
        <f t="shared" si="0"/>
        <v>1250</v>
      </c>
      <c r="K17" s="11" t="s">
        <v>19</v>
      </c>
      <c r="L17" s="17" t="s">
        <v>20</v>
      </c>
    </row>
    <row r="18" ht="14" customHeight="1" spans="1:12">
      <c r="A18" s="5">
        <v>16</v>
      </c>
      <c r="B18" s="10" t="s">
        <v>13</v>
      </c>
      <c r="C18" s="10" t="s">
        <v>53</v>
      </c>
      <c r="D18" s="10" t="s">
        <v>54</v>
      </c>
      <c r="E18" s="11" t="s">
        <v>55</v>
      </c>
      <c r="F18" s="10" t="s">
        <v>56</v>
      </c>
      <c r="G18" s="11" t="s">
        <v>57</v>
      </c>
      <c r="H18" s="10">
        <v>600</v>
      </c>
      <c r="I18" s="18">
        <v>3</v>
      </c>
      <c r="J18" s="15">
        <f t="shared" si="0"/>
        <v>1800</v>
      </c>
      <c r="K18" s="16" t="s">
        <v>29</v>
      </c>
      <c r="L18" s="17" t="s">
        <v>20</v>
      </c>
    </row>
    <row r="19" ht="63" customHeight="1" spans="1:12">
      <c r="A19" s="9">
        <v>17</v>
      </c>
      <c r="B19" s="10" t="s">
        <v>58</v>
      </c>
      <c r="C19" s="10" t="s">
        <v>59</v>
      </c>
      <c r="D19" s="10" t="s">
        <v>60</v>
      </c>
      <c r="E19" s="11" t="s">
        <v>16</v>
      </c>
      <c r="F19" s="10" t="s">
        <v>61</v>
      </c>
      <c r="G19" s="11" t="s">
        <v>18</v>
      </c>
      <c r="H19" s="10">
        <v>109</v>
      </c>
      <c r="I19" s="18">
        <v>20</v>
      </c>
      <c r="J19" s="15">
        <f t="shared" si="0"/>
        <v>2180</v>
      </c>
      <c r="K19" s="16" t="s">
        <v>19</v>
      </c>
      <c r="L19" s="17" t="s">
        <v>20</v>
      </c>
    </row>
    <row r="20" ht="37" customHeight="1" spans="1:12">
      <c r="A20" s="5">
        <v>18</v>
      </c>
      <c r="B20" s="10" t="s">
        <v>58</v>
      </c>
      <c r="C20" s="10" t="s">
        <v>62</v>
      </c>
      <c r="D20" s="10" t="s">
        <v>63</v>
      </c>
      <c r="E20" s="11" t="s">
        <v>16</v>
      </c>
      <c r="F20" s="10" t="s">
        <v>64</v>
      </c>
      <c r="G20" s="11" t="s">
        <v>28</v>
      </c>
      <c r="H20" s="10">
        <v>60</v>
      </c>
      <c r="I20" s="18">
        <v>10</v>
      </c>
      <c r="J20" s="15">
        <f t="shared" si="0"/>
        <v>600</v>
      </c>
      <c r="K20" s="16" t="s">
        <v>19</v>
      </c>
      <c r="L20" s="17" t="s">
        <v>20</v>
      </c>
    </row>
    <row r="21" ht="26" customHeight="1" spans="1:12">
      <c r="A21" s="5">
        <v>19</v>
      </c>
      <c r="B21" s="10" t="s">
        <v>58</v>
      </c>
      <c r="C21" s="10" t="s">
        <v>65</v>
      </c>
      <c r="D21" s="10" t="s">
        <v>25</v>
      </c>
      <c r="E21" s="11" t="s">
        <v>26</v>
      </c>
      <c r="F21" s="10" t="s">
        <v>66</v>
      </c>
      <c r="G21" s="11" t="s">
        <v>67</v>
      </c>
      <c r="H21" s="10">
        <v>1200</v>
      </c>
      <c r="I21" s="18">
        <v>2</v>
      </c>
      <c r="J21" s="15">
        <f t="shared" si="0"/>
        <v>2400</v>
      </c>
      <c r="K21" s="16" t="s">
        <v>29</v>
      </c>
      <c r="L21" s="17" t="s">
        <v>20</v>
      </c>
    </row>
    <row r="22" ht="34" customHeight="1" spans="1:12">
      <c r="A22" s="9">
        <v>20</v>
      </c>
      <c r="B22" s="10" t="s">
        <v>58</v>
      </c>
      <c r="C22" s="10" t="s">
        <v>68</v>
      </c>
      <c r="D22" s="10" t="s">
        <v>25</v>
      </c>
      <c r="E22" s="11" t="s">
        <v>26</v>
      </c>
      <c r="F22" s="10" t="s">
        <v>69</v>
      </c>
      <c r="G22" s="11" t="s">
        <v>67</v>
      </c>
      <c r="H22" s="10">
        <v>1200</v>
      </c>
      <c r="I22" s="18">
        <v>1</v>
      </c>
      <c r="J22" s="15">
        <f t="shared" si="0"/>
        <v>1200</v>
      </c>
      <c r="K22" s="16" t="s">
        <v>29</v>
      </c>
      <c r="L22" s="17" t="s">
        <v>20</v>
      </c>
    </row>
    <row r="23" ht="34" customHeight="1" spans="1:12">
      <c r="A23" s="5">
        <v>21</v>
      </c>
      <c r="B23" s="10" t="s">
        <v>58</v>
      </c>
      <c r="C23" s="10" t="s">
        <v>70</v>
      </c>
      <c r="D23" s="10" t="s">
        <v>71</v>
      </c>
      <c r="E23" s="11" t="s">
        <v>26</v>
      </c>
      <c r="F23" s="10" t="s">
        <v>72</v>
      </c>
      <c r="G23" s="11" t="s">
        <v>18</v>
      </c>
      <c r="H23" s="10">
        <v>1460</v>
      </c>
      <c r="I23" s="18">
        <v>1</v>
      </c>
      <c r="J23" s="15">
        <f t="shared" si="0"/>
        <v>1460</v>
      </c>
      <c r="K23" s="16" t="s">
        <v>29</v>
      </c>
      <c r="L23" s="17" t="s">
        <v>20</v>
      </c>
    </row>
    <row r="24" ht="26" customHeight="1" spans="1:12">
      <c r="A24" s="5">
        <v>22</v>
      </c>
      <c r="B24" s="10" t="s">
        <v>58</v>
      </c>
      <c r="C24" s="10" t="s">
        <v>73</v>
      </c>
      <c r="D24" s="10" t="s">
        <v>71</v>
      </c>
      <c r="E24" s="11" t="s">
        <v>26</v>
      </c>
      <c r="F24" s="10" t="s">
        <v>74</v>
      </c>
      <c r="G24" s="11" t="s">
        <v>18</v>
      </c>
      <c r="H24" s="10">
        <v>2560</v>
      </c>
      <c r="I24" s="18">
        <v>1</v>
      </c>
      <c r="J24" s="15">
        <f t="shared" si="0"/>
        <v>2560</v>
      </c>
      <c r="K24" s="16" t="s">
        <v>29</v>
      </c>
      <c r="L24" s="17" t="s">
        <v>20</v>
      </c>
    </row>
    <row r="25" ht="42" customHeight="1" spans="1:12">
      <c r="A25" s="9">
        <v>23</v>
      </c>
      <c r="B25" s="10" t="s">
        <v>58</v>
      </c>
      <c r="C25" s="10" t="s">
        <v>75</v>
      </c>
      <c r="D25" s="10" t="s">
        <v>76</v>
      </c>
      <c r="E25" s="11" t="s">
        <v>77</v>
      </c>
      <c r="F25" s="10" t="s">
        <v>78</v>
      </c>
      <c r="G25" s="11" t="s">
        <v>18</v>
      </c>
      <c r="H25" s="10">
        <v>2500</v>
      </c>
      <c r="I25" s="18">
        <v>2</v>
      </c>
      <c r="J25" s="15">
        <f t="shared" si="0"/>
        <v>5000</v>
      </c>
      <c r="K25" s="16" t="s">
        <v>19</v>
      </c>
      <c r="L25" s="17" t="s">
        <v>20</v>
      </c>
    </row>
    <row r="26" ht="32" customHeight="1" spans="1:12">
      <c r="A26" s="5">
        <v>24</v>
      </c>
      <c r="B26" s="10" t="s">
        <v>79</v>
      </c>
      <c r="C26" s="10" t="s">
        <v>80</v>
      </c>
      <c r="D26" s="10" t="s">
        <v>81</v>
      </c>
      <c r="E26" s="11" t="s">
        <v>26</v>
      </c>
      <c r="F26" s="10" t="s">
        <v>82</v>
      </c>
      <c r="G26" s="11" t="s">
        <v>83</v>
      </c>
      <c r="H26" s="10">
        <v>130</v>
      </c>
      <c r="I26" s="18">
        <v>10</v>
      </c>
      <c r="J26" s="15">
        <f t="shared" si="0"/>
        <v>1300</v>
      </c>
      <c r="K26" s="16" t="s">
        <v>29</v>
      </c>
      <c r="L26" s="17" t="s">
        <v>20</v>
      </c>
    </row>
    <row r="27" ht="36" customHeight="1" spans="1:12">
      <c r="A27" s="5">
        <v>25</v>
      </c>
      <c r="B27" s="10" t="s">
        <v>79</v>
      </c>
      <c r="C27" s="10" t="s">
        <v>84</v>
      </c>
      <c r="D27" s="10" t="s">
        <v>85</v>
      </c>
      <c r="E27" s="11" t="s">
        <v>16</v>
      </c>
      <c r="F27" s="10" t="s">
        <v>86</v>
      </c>
      <c r="G27" s="11" t="s">
        <v>28</v>
      </c>
      <c r="H27" s="10">
        <v>30</v>
      </c>
      <c r="I27" s="18">
        <v>100</v>
      </c>
      <c r="J27" s="15">
        <f t="shared" si="0"/>
        <v>3000</v>
      </c>
      <c r="K27" s="16" t="s">
        <v>19</v>
      </c>
      <c r="L27" s="17" t="s">
        <v>20</v>
      </c>
    </row>
    <row r="28" ht="30" customHeight="1" spans="1:12">
      <c r="A28" s="12" t="s">
        <v>10</v>
      </c>
      <c r="B28" s="12"/>
      <c r="C28" s="12"/>
      <c r="D28" s="12"/>
      <c r="E28" s="12"/>
      <c r="F28" s="12"/>
      <c r="G28" s="12"/>
      <c r="H28" s="12"/>
      <c r="I28" s="12"/>
      <c r="J28" s="19">
        <f>SUM(J3:J27)</f>
        <v>88430</v>
      </c>
      <c r="K28" s="20"/>
      <c r="L28" s="20"/>
    </row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</sheetData>
  <sortState ref="A3:N26">
    <sortCondition ref="B3:B26"/>
    <sortCondition ref="D3:D26"/>
    <sortCondition ref="C3:C26"/>
  </sortState>
  <mergeCells count="2">
    <mergeCell ref="A1:L1"/>
    <mergeCell ref="A28:I28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目录外试剂耗材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行者XL51</dc:creator>
  <cp:lastModifiedBy>金滩旅业</cp:lastModifiedBy>
  <dcterms:created xsi:type="dcterms:W3CDTF">2006-09-16T00:00:00Z</dcterms:created>
  <cp:lastPrinted>2020-11-11T03:38:00Z</cp:lastPrinted>
  <dcterms:modified xsi:type="dcterms:W3CDTF">2020-12-07T01:57:30Z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