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45" windowHeight="11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<sst xmlns="http://schemas.openxmlformats.org/spreadsheetml/2006/main" count="97" uniqueCount="52">
  <si>
    <t>采购计划表1</t>
  </si>
  <si>
    <t>序号</t>
  </si>
  <si>
    <t>所属类别</t>
  </si>
  <si>
    <t>货物名称</t>
  </si>
  <si>
    <t>参考品牌</t>
  </si>
  <si>
    <t>产地</t>
  </si>
  <si>
    <t>包装规格或主要参数</t>
  </si>
  <si>
    <t>计量单位</t>
  </si>
  <si>
    <t>单价（元）</t>
  </si>
  <si>
    <t>采购数量</t>
  </si>
  <si>
    <t>合计</t>
  </si>
  <si>
    <t>分子生物学试剂一次性耗材类</t>
  </si>
  <si>
    <t>25 mM MgCl2溶液</t>
  </si>
  <si>
    <t>上海生工</t>
  </si>
  <si>
    <t>中国</t>
  </si>
  <si>
    <r>
      <rPr>
        <sz val="10.5"/>
        <color theme="1"/>
        <rFont val="Calibri"/>
        <charset val="134"/>
      </rPr>
      <t>3 X 5 ML/</t>
    </r>
    <r>
      <rPr>
        <sz val="10.5"/>
        <color theme="1"/>
        <rFont val="宋体"/>
        <charset val="134"/>
      </rPr>
      <t>包</t>
    </r>
  </si>
  <si>
    <t>包</t>
  </si>
  <si>
    <t>Taq™ Hot Start Version</t>
  </si>
  <si>
    <t>大连TaKaRa</t>
  </si>
  <si>
    <t>250U/包装</t>
  </si>
  <si>
    <t>包装</t>
  </si>
  <si>
    <t>Bovine Serum Albumin (BSA)</t>
  </si>
  <si>
    <r>
      <rPr>
        <sz val="10.5"/>
        <color theme="1"/>
        <rFont val="宋体"/>
        <charset val="134"/>
      </rPr>
      <t>大连宝生</t>
    </r>
    <r>
      <rPr>
        <sz val="10.5"/>
        <color theme="1"/>
        <rFont val="Calibri"/>
        <charset val="134"/>
      </rPr>
      <t>Takara</t>
    </r>
  </si>
  <si>
    <t>1mL/包   浓度 20 mg/ml</t>
  </si>
  <si>
    <t xml:space="preserve">包 </t>
  </si>
  <si>
    <t>化学试剂及玻璃器皿类</t>
  </si>
  <si>
    <t xml:space="preserve">氯化钾
</t>
  </si>
  <si>
    <t xml:space="preserve"> Molecular Biology Grade ， Purity 99.0-100.5%，100g/瓶</t>
  </si>
  <si>
    <t>瓶</t>
  </si>
  <si>
    <t>Dithiothreitol（二硫苏糖醇）</t>
  </si>
  <si>
    <t>25g/瓶，Molecular Biology Grade，Assay 99.0~99.4%</t>
  </si>
  <si>
    <r>
      <rPr>
        <sz val="10.5"/>
        <color theme="1"/>
        <rFont val="Calibri"/>
        <charset val="134"/>
      </rPr>
      <t>Dimethyl sulfoxide (DMSO)</t>
    </r>
    <r>
      <rPr>
        <sz val="10.5"/>
        <color theme="1"/>
        <rFont val="宋体"/>
        <charset val="134"/>
      </rPr>
      <t>二甲亚砜</t>
    </r>
  </si>
  <si>
    <t>250mL/瓶，Molecular Biology Grade | Assay ≥99.0%</t>
  </si>
  <si>
    <t>TaKaRa LA Taq® with GC Buffer</t>
  </si>
  <si>
    <t>TaKaRa</t>
  </si>
  <si>
    <t>120U,aKaRa LA Taq 125 U  
2X GC Buffer I (5 mM Mg2+ Plus)* 1.25 ml  
2X GC Buffer II (5 mM Mg2+ Plus)* 1.25 ml  
dNTP Mixture (各2.5 mM) 400 μl</t>
  </si>
  <si>
    <t xml:space="preserve">Invitrogen™Platinum™Hot Start PCR 2XMaster Mix </t>
  </si>
  <si>
    <t>Invitrogen</t>
  </si>
  <si>
    <t>美国</t>
  </si>
  <si>
    <t>50反应/盒</t>
  </si>
  <si>
    <t>盒</t>
  </si>
  <si>
    <t>Tris 饱和酚溶液，pH 7.7～8.1</t>
  </si>
  <si>
    <t>PH7.9±0.2</t>
  </si>
  <si>
    <t>50×TAE</t>
  </si>
  <si>
    <t>500 mL/瓶</t>
  </si>
  <si>
    <t>异戊醇</t>
  </si>
  <si>
    <t>分析纯，500g/瓶</t>
  </si>
  <si>
    <r>
      <rPr>
        <sz val="10.5"/>
        <color theme="1"/>
        <rFont val="Calibri"/>
        <charset val="134"/>
      </rPr>
      <t>SDS(</t>
    </r>
    <r>
      <rPr>
        <sz val="10.5"/>
        <color theme="1"/>
        <rFont val="宋体"/>
        <charset val="134"/>
      </rPr>
      <t>十二烷基硫酸钠</t>
    </r>
    <r>
      <rPr>
        <sz val="10.5"/>
        <color theme="1"/>
        <rFont val="Calibri"/>
        <charset val="134"/>
      </rPr>
      <t>)</t>
    </r>
  </si>
  <si>
    <t>分析纯，100ml/瓶</t>
  </si>
  <si>
    <t>醋酸钠（乙酸钠三水）</t>
  </si>
  <si>
    <r>
      <rPr>
        <sz val="10.5"/>
        <color theme="1"/>
        <rFont val="Calibri"/>
        <charset val="134"/>
      </rPr>
      <t>Tris(</t>
    </r>
    <r>
      <rPr>
        <sz val="10.5"/>
        <color theme="1"/>
        <rFont val="宋体"/>
        <charset val="134"/>
      </rPr>
      <t>三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羟甲基</t>
    </r>
    <r>
      <rPr>
        <sz val="10.5"/>
        <color theme="1"/>
        <rFont val="Calibri"/>
        <charset val="134"/>
      </rPr>
      <t>)</t>
    </r>
    <r>
      <rPr>
        <sz val="10.5"/>
        <color theme="1"/>
        <rFont val="宋体"/>
        <charset val="134"/>
      </rPr>
      <t>氨基甲烷</t>
    </r>
    <r>
      <rPr>
        <sz val="10.5"/>
        <color theme="1"/>
        <rFont val="Calibri"/>
        <charset val="134"/>
      </rPr>
      <t>)</t>
    </r>
  </si>
  <si>
    <t>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</si>
</sst>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.5"/>
      <name val="宋体"/>
      <charset val="134"/>
    </font>
    <font>
      <sz val="10.5"/>
      <name val="Calibri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31" borderId="12" applyNumberFormat="0" applyAlignment="0" applyProtection="0">
      <alignment vertical="center"/>
    </xf>
    <xf numFmtId="0" fontId="30" fillId="31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A7" workbookViewId="0">
      <selection activeCell="A16" sqref="A16"/>
    </sheetView>
  </sheetViews>
  <sheetFormatPr defaultColWidth="9" defaultRowHeight="13.5"/>
  <cols>
    <col min="1" max="1" width="4.875" style="2" customWidth="1"/>
    <col min="2" max="2" width="10.5" customWidth="1"/>
    <col min="3" max="3" width="22.875" customWidth="1"/>
    <col min="4" max="4" width="8.625" customWidth="1"/>
    <col min="5" max="5" width="4.875" style="2" customWidth="1"/>
    <col min="6" max="6" width="23.625" customWidth="1"/>
    <col min="7" max="7" width="4.75" customWidth="1"/>
    <col min="8" max="8" width="6.5" style="2" customWidth="1"/>
    <col min="9" max="9" width="4.75" customWidth="1"/>
    <col min="10" max="10" width="6.5" customWidth="1"/>
  </cols>
  <sheetData>
    <row r="1" ht="21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8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8.25" spans="1:10">
      <c r="A3" s="6">
        <v>1</v>
      </c>
      <c r="B3" s="7" t="s">
        <v>11</v>
      </c>
      <c r="C3" s="7" t="s">
        <v>12</v>
      </c>
      <c r="D3" s="7" t="s">
        <v>13</v>
      </c>
      <c r="E3" s="6" t="s">
        <v>14</v>
      </c>
      <c r="F3" s="7" t="s">
        <v>15</v>
      </c>
      <c r="G3" s="7" t="s">
        <v>16</v>
      </c>
      <c r="H3" s="8">
        <v>100</v>
      </c>
      <c r="I3" s="24">
        <v>1</v>
      </c>
      <c r="J3" s="24">
        <f>H3*I3</f>
        <v>100</v>
      </c>
    </row>
    <row r="4" ht="38.25" spans="1:10">
      <c r="A4" s="6">
        <v>2</v>
      </c>
      <c r="B4" s="7" t="s">
        <v>11</v>
      </c>
      <c r="C4" s="7" t="s">
        <v>17</v>
      </c>
      <c r="D4" s="7" t="s">
        <v>18</v>
      </c>
      <c r="E4" s="6" t="s">
        <v>14</v>
      </c>
      <c r="F4" s="7" t="s">
        <v>19</v>
      </c>
      <c r="G4" s="7" t="s">
        <v>20</v>
      </c>
      <c r="H4" s="8">
        <v>390</v>
      </c>
      <c r="I4" s="24">
        <v>14</v>
      </c>
      <c r="J4" s="24">
        <f t="shared" ref="J4:J15" si="0">H4*I4</f>
        <v>5460</v>
      </c>
    </row>
    <row r="5" ht="38.25" spans="1:10">
      <c r="A5" s="6">
        <v>3</v>
      </c>
      <c r="B5" s="7" t="s">
        <v>11</v>
      </c>
      <c r="C5" s="7" t="s">
        <v>21</v>
      </c>
      <c r="D5" s="7" t="s">
        <v>22</v>
      </c>
      <c r="E5" s="6" t="s">
        <v>14</v>
      </c>
      <c r="F5" s="7" t="s">
        <v>23</v>
      </c>
      <c r="G5" s="7" t="s">
        <v>24</v>
      </c>
      <c r="H5" s="8">
        <v>660</v>
      </c>
      <c r="I5" s="24">
        <v>2</v>
      </c>
      <c r="J5" s="24">
        <f t="shared" si="0"/>
        <v>1320</v>
      </c>
    </row>
    <row r="6" ht="45" customHeight="1" spans="1:10">
      <c r="A6" s="6">
        <v>4</v>
      </c>
      <c r="B6" s="9" t="s">
        <v>25</v>
      </c>
      <c r="C6" s="7" t="s">
        <v>26</v>
      </c>
      <c r="D6" s="7" t="s">
        <v>13</v>
      </c>
      <c r="E6" s="6" t="s">
        <v>14</v>
      </c>
      <c r="F6" s="7" t="s">
        <v>27</v>
      </c>
      <c r="G6" s="7" t="s">
        <v>28</v>
      </c>
      <c r="H6" s="8">
        <v>81</v>
      </c>
      <c r="I6" s="24">
        <v>2</v>
      </c>
      <c r="J6" s="24">
        <f t="shared" si="0"/>
        <v>162</v>
      </c>
    </row>
    <row r="7" ht="31.5" customHeight="1" spans="1:10">
      <c r="A7" s="6">
        <v>5</v>
      </c>
      <c r="B7" s="9" t="s">
        <v>25</v>
      </c>
      <c r="C7" s="7" t="s">
        <v>29</v>
      </c>
      <c r="D7" s="7" t="s">
        <v>13</v>
      </c>
      <c r="E7" s="6" t="s">
        <v>14</v>
      </c>
      <c r="F7" s="7" t="s">
        <v>30</v>
      </c>
      <c r="G7" s="7" t="s">
        <v>28</v>
      </c>
      <c r="H7" s="8">
        <v>850</v>
      </c>
      <c r="I7" s="24">
        <v>2</v>
      </c>
      <c r="J7" s="24">
        <f t="shared" si="0"/>
        <v>1700</v>
      </c>
    </row>
    <row r="8" ht="39" customHeight="1" spans="1:10">
      <c r="A8" s="6">
        <v>6</v>
      </c>
      <c r="B8" s="9" t="s">
        <v>25</v>
      </c>
      <c r="C8" s="7" t="s">
        <v>31</v>
      </c>
      <c r="D8" s="7" t="s">
        <v>13</v>
      </c>
      <c r="E8" s="6" t="s">
        <v>14</v>
      </c>
      <c r="F8" s="7" t="s">
        <v>32</v>
      </c>
      <c r="G8" s="7" t="s">
        <v>28</v>
      </c>
      <c r="H8" s="8">
        <v>130</v>
      </c>
      <c r="I8" s="24">
        <v>1</v>
      </c>
      <c r="J8" s="24">
        <f t="shared" si="0"/>
        <v>130</v>
      </c>
    </row>
    <row r="9" ht="39" customHeight="1" spans="1:10">
      <c r="A9" s="6">
        <v>7</v>
      </c>
      <c r="B9" s="9" t="s">
        <v>11</v>
      </c>
      <c r="C9" s="7" t="s">
        <v>33</v>
      </c>
      <c r="D9" s="7" t="s">
        <v>34</v>
      </c>
      <c r="E9" s="6" t="s">
        <v>14</v>
      </c>
      <c r="F9" s="7" t="s">
        <v>35</v>
      </c>
      <c r="G9" s="7" t="s">
        <v>16</v>
      </c>
      <c r="H9" s="8">
        <v>450</v>
      </c>
      <c r="I9" s="24">
        <v>12</v>
      </c>
      <c r="J9" s="24">
        <f t="shared" si="0"/>
        <v>5400</v>
      </c>
    </row>
    <row r="10" ht="39" customHeight="1" spans="1:10">
      <c r="A10" s="6">
        <v>8</v>
      </c>
      <c r="B10" s="9" t="s">
        <v>11</v>
      </c>
      <c r="C10" s="7" t="s">
        <v>36</v>
      </c>
      <c r="D10" s="7" t="s">
        <v>37</v>
      </c>
      <c r="E10" s="6" t="s">
        <v>38</v>
      </c>
      <c r="F10" s="7" t="s">
        <v>39</v>
      </c>
      <c r="G10" s="7" t="s">
        <v>40</v>
      </c>
      <c r="H10" s="8">
        <v>560</v>
      </c>
      <c r="I10" s="24">
        <v>5</v>
      </c>
      <c r="J10" s="24">
        <f t="shared" si="0"/>
        <v>2800</v>
      </c>
    </row>
    <row r="11" ht="39" customHeight="1" spans="1:10">
      <c r="A11" s="6">
        <v>9</v>
      </c>
      <c r="B11" s="9" t="s">
        <v>25</v>
      </c>
      <c r="C11" s="9" t="s">
        <v>41</v>
      </c>
      <c r="D11" s="9" t="s">
        <v>13</v>
      </c>
      <c r="E11" s="6" t="s">
        <v>14</v>
      </c>
      <c r="F11" s="7" t="s">
        <v>42</v>
      </c>
      <c r="G11" s="7" t="s">
        <v>28</v>
      </c>
      <c r="H11" s="8">
        <v>148</v>
      </c>
      <c r="I11" s="24">
        <v>3</v>
      </c>
      <c r="J11" s="24">
        <f t="shared" si="0"/>
        <v>444</v>
      </c>
    </row>
    <row r="12" s="1" customFormat="1" ht="39" customHeight="1" spans="1:10">
      <c r="A12" s="10">
        <v>10</v>
      </c>
      <c r="B12" s="11" t="s">
        <v>25</v>
      </c>
      <c r="C12" s="12" t="s">
        <v>43</v>
      </c>
      <c r="D12" s="12" t="s">
        <v>13</v>
      </c>
      <c r="E12" s="10" t="s">
        <v>14</v>
      </c>
      <c r="F12" s="12" t="s">
        <v>44</v>
      </c>
      <c r="G12" s="12" t="s">
        <v>28</v>
      </c>
      <c r="H12" s="13">
        <v>100</v>
      </c>
      <c r="I12" s="25">
        <v>3</v>
      </c>
      <c r="J12" s="25">
        <f t="shared" si="0"/>
        <v>300</v>
      </c>
    </row>
    <row r="13" ht="39" customHeight="1" spans="1:10">
      <c r="A13" s="6">
        <v>11</v>
      </c>
      <c r="B13" s="9" t="s">
        <v>25</v>
      </c>
      <c r="C13" s="9" t="s">
        <v>45</v>
      </c>
      <c r="D13" s="7" t="s">
        <v>13</v>
      </c>
      <c r="E13" s="6" t="s">
        <v>14</v>
      </c>
      <c r="F13" s="7" t="s">
        <v>46</v>
      </c>
      <c r="G13" s="7" t="s">
        <v>28</v>
      </c>
      <c r="H13" s="8">
        <v>300</v>
      </c>
      <c r="I13" s="24">
        <v>1</v>
      </c>
      <c r="J13" s="24">
        <f t="shared" si="0"/>
        <v>300</v>
      </c>
    </row>
    <row r="14" ht="39" customHeight="1" spans="1:10">
      <c r="A14" s="6">
        <v>12</v>
      </c>
      <c r="B14" s="9" t="s">
        <v>25</v>
      </c>
      <c r="C14" s="7" t="s">
        <v>47</v>
      </c>
      <c r="D14" s="7" t="s">
        <v>13</v>
      </c>
      <c r="E14" s="6" t="s">
        <v>14</v>
      </c>
      <c r="F14" s="7" t="s">
        <v>48</v>
      </c>
      <c r="G14" s="7" t="s">
        <v>28</v>
      </c>
      <c r="H14" s="8">
        <v>128</v>
      </c>
      <c r="I14" s="24">
        <v>2</v>
      </c>
      <c r="J14" s="24">
        <f t="shared" si="0"/>
        <v>256</v>
      </c>
    </row>
    <row r="15" ht="39" customHeight="1" spans="1:10">
      <c r="A15" s="6">
        <v>13</v>
      </c>
      <c r="B15" s="9" t="s">
        <v>25</v>
      </c>
      <c r="C15" s="9" t="s">
        <v>49</v>
      </c>
      <c r="D15" s="7" t="s">
        <v>13</v>
      </c>
      <c r="E15" s="6" t="s">
        <v>14</v>
      </c>
      <c r="F15" s="7" t="s">
        <v>46</v>
      </c>
      <c r="G15" s="7" t="s">
        <v>28</v>
      </c>
      <c r="H15" s="8">
        <v>215</v>
      </c>
      <c r="I15" s="24">
        <v>1</v>
      </c>
      <c r="J15" s="24">
        <f t="shared" si="0"/>
        <v>215</v>
      </c>
    </row>
    <row r="16" ht="39" customHeight="1" spans="1:10">
      <c r="A16" s="6">
        <v>14</v>
      </c>
      <c r="B16" s="9" t="s">
        <v>25</v>
      </c>
      <c r="C16" s="7" t="s">
        <v>50</v>
      </c>
      <c r="D16" s="7" t="s">
        <v>13</v>
      </c>
      <c r="E16" s="6" t="s">
        <v>14</v>
      </c>
      <c r="F16" s="7" t="s">
        <v>46</v>
      </c>
      <c r="G16" s="7" t="s">
        <v>28</v>
      </c>
      <c r="H16" s="8">
        <v>130</v>
      </c>
      <c r="I16" s="24">
        <v>1</v>
      </c>
      <c r="J16" s="24">
        <v>130</v>
      </c>
    </row>
    <row r="17" spans="1:10">
      <c r="A17" s="14" t="s">
        <v>51</v>
      </c>
      <c r="B17" s="15"/>
      <c r="C17" s="15"/>
      <c r="D17" s="15"/>
      <c r="E17" s="16"/>
      <c r="F17" s="15"/>
      <c r="G17" s="15"/>
      <c r="H17" s="16"/>
      <c r="I17" s="15"/>
      <c r="J17" s="24">
        <f>SUM(J3:J16)</f>
        <v>18717</v>
      </c>
    </row>
    <row r="18" spans="1:10">
      <c r="A18" s="17" t="s">
        <v>10</v>
      </c>
      <c r="B18" s="18"/>
      <c r="C18" s="18"/>
      <c r="D18" s="18"/>
      <c r="E18" s="18"/>
      <c r="F18" s="18"/>
      <c r="G18" s="18"/>
      <c r="H18" s="18"/>
      <c r="I18" s="26"/>
      <c r="J18" s="26">
        <v>18717</v>
      </c>
    </row>
    <row r="19" spans="2:10">
      <c r="B19" s="19"/>
      <c r="C19" s="19"/>
      <c r="D19" s="19"/>
      <c r="F19" s="19"/>
      <c r="G19" s="19"/>
      <c r="I19" s="19"/>
      <c r="J19" s="19"/>
    </row>
    <row r="20" spans="2:10">
      <c r="B20" s="19"/>
      <c r="C20" s="19"/>
      <c r="D20" s="19"/>
      <c r="F20" s="19"/>
      <c r="G20" s="19"/>
      <c r="I20" s="19"/>
      <c r="J20" s="19"/>
    </row>
    <row r="21" spans="2:10">
      <c r="B21" s="19"/>
      <c r="C21" s="19"/>
      <c r="D21" s="19"/>
      <c r="F21" s="19"/>
      <c r="G21" s="19"/>
      <c r="I21" s="19"/>
      <c r="J21" s="19"/>
    </row>
    <row r="22" spans="2:10">
      <c r="B22" s="19"/>
      <c r="C22" s="19"/>
      <c r="D22" s="19"/>
      <c r="F22" s="19"/>
      <c r="G22" s="19"/>
      <c r="I22" s="19"/>
      <c r="J22" s="19"/>
    </row>
    <row r="23" customHeight="1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ht="15.75" spans="1:1">
      <c r="A24" s="21"/>
    </row>
    <row r="25" ht="14.25" spans="1:1">
      <c r="A25" s="22"/>
    </row>
    <row r="26" ht="14.25" spans="1:1">
      <c r="A26" s="22"/>
    </row>
    <row r="27" ht="14.25" spans="1:1">
      <c r="A27" s="22"/>
    </row>
    <row r="28" ht="14.25" spans="1:1">
      <c r="A28" s="22"/>
    </row>
    <row r="29" ht="14.25" spans="1:1">
      <c r="A29" s="22"/>
    </row>
    <row r="30" ht="14.25" spans="1:1">
      <c r="A30" s="22"/>
    </row>
    <row r="31" ht="15.75" spans="1:1">
      <c r="A31" s="23"/>
    </row>
  </sheetData>
  <mergeCells count="3">
    <mergeCell ref="A1:J1"/>
    <mergeCell ref="A18:I18"/>
    <mergeCell ref="A23:J23"/>
  </mergeCells>
  <pageMargins left="0.47244094488189" right="0.47244094488189" top="0.590551181102362" bottom="0.59055118110236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2020-07-21T07:45:28Z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