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0813" sheetId="3" r:id="rId1"/>
  </sheets>
  <definedNames>
    <definedName name="_xlnm.Print_Titles" localSheetId="0">'20200813'!$1:$3</definedName>
  </definedNames>
  <calcPr calcId="144525"/>
</workbook>
</file>

<file path=xl/sharedStrings.xml><?xml version="1.0" encoding="utf-8"?>
<sst xmlns="http://schemas.openxmlformats.org/spreadsheetml/2006/main" count="212" uniqueCount="97">
  <si>
    <t>广西壮族自治区疾病预防控制中心疫苗所工程量和预算清单</t>
  </si>
  <si>
    <t>单位名称：广西壮族自治区疾病预防控制中心                   联系电话：</t>
  </si>
  <si>
    <t>序号</t>
  </si>
  <si>
    <t>项目名称内容</t>
  </si>
  <si>
    <t>规格</t>
  </si>
  <si>
    <t>数量</t>
  </si>
  <si>
    <t>单位</t>
  </si>
  <si>
    <t>单价</t>
  </si>
  <si>
    <t>金额</t>
  </si>
  <si>
    <t>备注</t>
  </si>
  <si>
    <t>中心大门口</t>
  </si>
  <si>
    <t>指示牌</t>
  </si>
  <si>
    <t>180cm*80cm</t>
  </si>
  <si>
    <t>套</t>
  </si>
  <si>
    <t>门型展架</t>
  </si>
  <si>
    <t>门诊门口</t>
  </si>
  <si>
    <t>欢迎牌</t>
  </si>
  <si>
    <t>接待室</t>
  </si>
  <si>
    <t>现场流程图</t>
  </si>
  <si>
    <t>接待室工作制度</t>
  </si>
  <si>
    <t>63cm*85cm</t>
  </si>
  <si>
    <t>块</t>
  </si>
  <si>
    <t>4cm铝型材边框制度牌</t>
  </si>
  <si>
    <t>志愿者接待的SOP</t>
  </si>
  <si>
    <t>知情同意书</t>
  </si>
  <si>
    <t>知情同意室</t>
  </si>
  <si>
    <t>知情同意室工作制度</t>
  </si>
  <si>
    <t>知情同意的SOP</t>
  </si>
  <si>
    <t>体检室</t>
  </si>
  <si>
    <t>体检室工作制度</t>
  </si>
  <si>
    <t>常规体格检查的SOP</t>
  </si>
  <si>
    <t>病史询问和入排标准审核的SOP</t>
  </si>
  <si>
    <t>研究号分配室</t>
  </si>
  <si>
    <t>研究号分配室工作制度</t>
  </si>
  <si>
    <t>研究号分配的SOP</t>
  </si>
  <si>
    <t>采血室</t>
  </si>
  <si>
    <t>采血室规章制度</t>
  </si>
  <si>
    <t>血样采集和转运的SOP</t>
  </si>
  <si>
    <t>接种室</t>
  </si>
  <si>
    <t>接种室工作制度</t>
  </si>
  <si>
    <t>疫苗接种的SOP</t>
  </si>
  <si>
    <t>留观室</t>
  </si>
  <si>
    <t>留观室工作制度</t>
  </si>
  <si>
    <t>疫苗接种后受试者观察的SOP</t>
  </si>
  <si>
    <t>急救室</t>
  </si>
  <si>
    <t>急救室工作制度</t>
  </si>
  <si>
    <t>除颤仪操作程序</t>
  </si>
  <si>
    <t>呼吸机操作程序</t>
  </si>
  <si>
    <t>氧气吸入操作程序</t>
  </si>
  <si>
    <t>复苏抢救程序</t>
  </si>
  <si>
    <t>休克抢救程序</t>
  </si>
  <si>
    <t>医疗救治绿色通道流程图</t>
  </si>
  <si>
    <t>样本处理保存室</t>
  </si>
  <si>
    <t>生物样本保存室工作制度</t>
  </si>
  <si>
    <t>物资管理室</t>
  </si>
  <si>
    <t>物资管理室工作制度</t>
  </si>
  <si>
    <t>资料室</t>
  </si>
  <si>
    <t>资料室管理制度</t>
  </si>
  <si>
    <t>冷库</t>
  </si>
  <si>
    <t>冷库工作制度</t>
  </si>
  <si>
    <t>冷链设备管理制度</t>
  </si>
  <si>
    <t>项目办</t>
  </si>
  <si>
    <t>疫苗临床试验组织结构图</t>
  </si>
  <si>
    <t>突发事件应急预案</t>
  </si>
  <si>
    <t>疫苗临床研究现场布局图</t>
  </si>
  <si>
    <t>120cm*240cm</t>
  </si>
  <si>
    <t>4cm铝型材边框布局图</t>
  </si>
  <si>
    <t>30cm*28cm</t>
  </si>
  <si>
    <t>2mm亚克力卡槽门牌</t>
  </si>
  <si>
    <t>知情同意室一</t>
  </si>
  <si>
    <t>知情同意室二</t>
  </si>
  <si>
    <t>知情同意室三</t>
  </si>
  <si>
    <t>知情同意室四</t>
  </si>
  <si>
    <t>筛选号发放及证件复印处</t>
  </si>
  <si>
    <t>尿检室</t>
  </si>
  <si>
    <t>体检室一</t>
  </si>
  <si>
    <t>体检室二</t>
  </si>
  <si>
    <t>登记取号处</t>
  </si>
  <si>
    <t>疫苗接种室</t>
  </si>
  <si>
    <t>留观大厅</t>
  </si>
  <si>
    <t>30cm*40cm</t>
  </si>
  <si>
    <t>疫苗储存室</t>
  </si>
  <si>
    <t>档案室</t>
  </si>
  <si>
    <t>医疗废弃物暂存处</t>
  </si>
  <si>
    <t>非盲办公室</t>
  </si>
  <si>
    <t>物料室</t>
  </si>
  <si>
    <t>会议室</t>
  </si>
  <si>
    <t>项目办公室</t>
  </si>
  <si>
    <t xml:space="preserve">休息区 </t>
  </si>
  <si>
    <t>功能区地面指示图标</t>
  </si>
  <si>
    <t>20cm*40cm</t>
  </si>
  <si>
    <t>张</t>
  </si>
  <si>
    <t>暂定20张，以实际数量为准</t>
  </si>
  <si>
    <t>印章</t>
  </si>
  <si>
    <t>6cm*3cm</t>
  </si>
  <si>
    <t>枚</t>
  </si>
  <si>
    <t>合计（大写）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</si>
</sst>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2][$RMB]General;[Red][DBNum2][$RMB]General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1" fillId="12" borderId="13" applyNumberFormat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130" zoomScaleNormal="130" workbookViewId="0">
      <selection activeCell="K7" sqref="K7"/>
    </sheetView>
  </sheetViews>
  <sheetFormatPr defaultColWidth="9" defaultRowHeight="13.5"/>
  <cols>
    <col min="1" max="1" width="4.625" customWidth="1"/>
    <col min="2" max="2" width="12.125" customWidth="1"/>
    <col min="3" max="3" width="23.375" customWidth="1"/>
    <col min="4" max="4" width="10.75" customWidth="1"/>
    <col min="5" max="5" width="4.99166666666667" customWidth="1"/>
    <col min="6" max="6" width="5.125" customWidth="1"/>
    <col min="7" max="7" width="5" customWidth="1"/>
    <col min="8" max="8" width="9.9" customWidth="1"/>
    <col min="9" max="9" width="23.1" customWidth="1"/>
  </cols>
  <sheetData>
    <row r="1" s="1" customFormat="1" ht="2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9">
      <c r="A3" s="6" t="s">
        <v>2</v>
      </c>
      <c r="B3" s="7" t="s">
        <v>3</v>
      </c>
      <c r="C3" s="8"/>
      <c r="D3" s="6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6" t="s">
        <v>9</v>
      </c>
    </row>
    <row r="4" s="1" customFormat="1" ht="15" customHeight="1" spans="1:9">
      <c r="A4" s="6">
        <v>1</v>
      </c>
      <c r="B4" s="10" t="s">
        <v>10</v>
      </c>
      <c r="C4" s="11" t="s">
        <v>11</v>
      </c>
      <c r="D4" s="6" t="s">
        <v>12</v>
      </c>
      <c r="E4" s="6">
        <v>1</v>
      </c>
      <c r="F4" s="6" t="s">
        <v>13</v>
      </c>
      <c r="G4" s="6">
        <v>105</v>
      </c>
      <c r="H4" s="12">
        <f t="shared" ref="H4:H63" si="0">G4*E4</f>
        <v>105</v>
      </c>
      <c r="I4" s="29" t="s">
        <v>14</v>
      </c>
    </row>
    <row r="5" s="1" customFormat="1" ht="15" customHeight="1" spans="1:9">
      <c r="A5" s="6">
        <v>2</v>
      </c>
      <c r="B5" s="10" t="s">
        <v>15</v>
      </c>
      <c r="C5" s="11" t="s">
        <v>16</v>
      </c>
      <c r="D5" s="6" t="s">
        <v>12</v>
      </c>
      <c r="E5" s="6">
        <v>1</v>
      </c>
      <c r="F5" s="6" t="s">
        <v>13</v>
      </c>
      <c r="G5" s="6">
        <v>105</v>
      </c>
      <c r="H5" s="12">
        <f t="shared" si="0"/>
        <v>105</v>
      </c>
      <c r="I5" s="30"/>
    </row>
    <row r="6" s="1" customFormat="1" ht="15" customHeight="1" spans="1:9">
      <c r="A6" s="6">
        <v>3</v>
      </c>
      <c r="B6" s="9" t="s">
        <v>17</v>
      </c>
      <c r="C6" s="11" t="s">
        <v>18</v>
      </c>
      <c r="D6" s="6" t="s">
        <v>12</v>
      </c>
      <c r="E6" s="6">
        <v>1</v>
      </c>
      <c r="F6" s="6" t="s">
        <v>13</v>
      </c>
      <c r="G6" s="6">
        <v>105</v>
      </c>
      <c r="H6" s="12">
        <f t="shared" si="0"/>
        <v>105</v>
      </c>
      <c r="I6" s="31"/>
    </row>
    <row r="7" s="1" customFormat="1" ht="15" customHeight="1" spans="1:9">
      <c r="A7" s="6">
        <v>4</v>
      </c>
      <c r="B7" s="13"/>
      <c r="C7" s="11" t="s">
        <v>19</v>
      </c>
      <c r="D7" s="6" t="s">
        <v>20</v>
      </c>
      <c r="E7" s="6">
        <v>1</v>
      </c>
      <c r="F7" s="6" t="s">
        <v>21</v>
      </c>
      <c r="G7" s="6">
        <v>176</v>
      </c>
      <c r="H7" s="12">
        <f t="shared" si="0"/>
        <v>176</v>
      </c>
      <c r="I7" s="29" t="s">
        <v>22</v>
      </c>
    </row>
    <row r="8" s="1" customFormat="1" ht="15" customHeight="1" spans="1:9">
      <c r="A8" s="6">
        <v>5</v>
      </c>
      <c r="B8" s="13"/>
      <c r="C8" s="14" t="s">
        <v>23</v>
      </c>
      <c r="D8" s="15" t="s">
        <v>20</v>
      </c>
      <c r="E8" s="15">
        <v>4</v>
      </c>
      <c r="F8" s="6" t="s">
        <v>21</v>
      </c>
      <c r="G8" s="6">
        <v>176</v>
      </c>
      <c r="H8" s="12">
        <f t="shared" si="0"/>
        <v>704</v>
      </c>
      <c r="I8" s="30"/>
    </row>
    <row r="9" s="1" customFormat="1" ht="15" customHeight="1" spans="1:9">
      <c r="A9" s="6">
        <v>6</v>
      </c>
      <c r="B9" s="16"/>
      <c r="C9" s="11" t="s">
        <v>24</v>
      </c>
      <c r="D9" s="6" t="s">
        <v>20</v>
      </c>
      <c r="E9" s="6">
        <v>6</v>
      </c>
      <c r="F9" s="6" t="s">
        <v>21</v>
      </c>
      <c r="G9" s="6">
        <v>176</v>
      </c>
      <c r="H9" s="12">
        <f t="shared" si="0"/>
        <v>1056</v>
      </c>
      <c r="I9" s="30"/>
    </row>
    <row r="10" s="1" customFormat="1" ht="15" customHeight="1" spans="1:9">
      <c r="A10" s="6">
        <v>7</v>
      </c>
      <c r="B10" s="10" t="s">
        <v>25</v>
      </c>
      <c r="C10" s="11" t="s">
        <v>26</v>
      </c>
      <c r="D10" s="6" t="s">
        <v>20</v>
      </c>
      <c r="E10" s="6">
        <v>3</v>
      </c>
      <c r="F10" s="6" t="s">
        <v>21</v>
      </c>
      <c r="G10" s="6">
        <v>176</v>
      </c>
      <c r="H10" s="12">
        <f t="shared" si="0"/>
        <v>528</v>
      </c>
      <c r="I10" s="30"/>
    </row>
    <row r="11" s="1" customFormat="1" ht="15" customHeight="1" spans="1:9">
      <c r="A11" s="6">
        <v>8</v>
      </c>
      <c r="B11" s="10"/>
      <c r="C11" s="14" t="s">
        <v>27</v>
      </c>
      <c r="D11" s="15" t="s">
        <v>20</v>
      </c>
      <c r="E11" s="15">
        <v>12</v>
      </c>
      <c r="F11" s="6" t="s">
        <v>21</v>
      </c>
      <c r="G11" s="6">
        <v>176</v>
      </c>
      <c r="H11" s="12">
        <f t="shared" si="0"/>
        <v>2112</v>
      </c>
      <c r="I11" s="30"/>
    </row>
    <row r="12" s="1" customFormat="1" ht="15" customHeight="1" spans="1:9">
      <c r="A12" s="6">
        <v>9</v>
      </c>
      <c r="B12" s="10" t="s">
        <v>28</v>
      </c>
      <c r="C12" s="11" t="s">
        <v>29</v>
      </c>
      <c r="D12" s="6" t="s">
        <v>20</v>
      </c>
      <c r="E12" s="6">
        <v>2</v>
      </c>
      <c r="F12" s="6" t="s">
        <v>21</v>
      </c>
      <c r="G12" s="6">
        <v>176</v>
      </c>
      <c r="H12" s="12">
        <f t="shared" si="0"/>
        <v>352</v>
      </c>
      <c r="I12" s="30"/>
    </row>
    <row r="13" s="1" customFormat="1" ht="15" customHeight="1" spans="1:9">
      <c r="A13" s="6">
        <v>10</v>
      </c>
      <c r="B13" s="10"/>
      <c r="C13" s="14" t="s">
        <v>30</v>
      </c>
      <c r="D13" s="15" t="s">
        <v>20</v>
      </c>
      <c r="E13" s="15">
        <v>8</v>
      </c>
      <c r="F13" s="6" t="s">
        <v>21</v>
      </c>
      <c r="G13" s="6">
        <v>176</v>
      </c>
      <c r="H13" s="12">
        <f t="shared" si="0"/>
        <v>1408</v>
      </c>
      <c r="I13" s="30"/>
    </row>
    <row r="14" s="1" customFormat="1" ht="15" customHeight="1" spans="1:9">
      <c r="A14" s="6">
        <v>11</v>
      </c>
      <c r="B14" s="10"/>
      <c r="C14" s="14" t="s">
        <v>31</v>
      </c>
      <c r="D14" s="15" t="s">
        <v>20</v>
      </c>
      <c r="E14" s="15">
        <v>5</v>
      </c>
      <c r="F14" s="6" t="s">
        <v>21</v>
      </c>
      <c r="G14" s="6">
        <v>176</v>
      </c>
      <c r="H14" s="12">
        <f t="shared" si="0"/>
        <v>880</v>
      </c>
      <c r="I14" s="30"/>
    </row>
    <row r="15" s="1" customFormat="1" ht="15" customHeight="1" spans="1:9">
      <c r="A15" s="6">
        <v>12</v>
      </c>
      <c r="B15" s="10" t="s">
        <v>32</v>
      </c>
      <c r="C15" s="11" t="s">
        <v>33</v>
      </c>
      <c r="D15" s="6" t="s">
        <v>20</v>
      </c>
      <c r="E15" s="6">
        <v>1</v>
      </c>
      <c r="F15" s="6" t="s">
        <v>21</v>
      </c>
      <c r="G15" s="6">
        <v>176</v>
      </c>
      <c r="H15" s="12">
        <f t="shared" si="0"/>
        <v>176</v>
      </c>
      <c r="I15" s="30"/>
    </row>
    <row r="16" s="1" customFormat="1" ht="15" customHeight="1" spans="1:9">
      <c r="A16" s="6">
        <v>13</v>
      </c>
      <c r="B16" s="10"/>
      <c r="C16" s="14" t="s">
        <v>34</v>
      </c>
      <c r="D16" s="15" t="s">
        <v>20</v>
      </c>
      <c r="E16" s="15">
        <v>4</v>
      </c>
      <c r="F16" s="6" t="s">
        <v>21</v>
      </c>
      <c r="G16" s="6">
        <v>176</v>
      </c>
      <c r="H16" s="12">
        <f t="shared" si="0"/>
        <v>704</v>
      </c>
      <c r="I16" s="30"/>
    </row>
    <row r="17" s="1" customFormat="1" ht="15" customHeight="1" spans="1:9">
      <c r="A17" s="6">
        <v>14</v>
      </c>
      <c r="B17" s="10" t="s">
        <v>35</v>
      </c>
      <c r="C17" s="11" t="s">
        <v>36</v>
      </c>
      <c r="D17" s="6" t="s">
        <v>20</v>
      </c>
      <c r="E17" s="6">
        <v>1</v>
      </c>
      <c r="F17" s="6" t="s">
        <v>21</v>
      </c>
      <c r="G17" s="6">
        <v>176</v>
      </c>
      <c r="H17" s="12">
        <f t="shared" si="0"/>
        <v>176</v>
      </c>
      <c r="I17" s="30"/>
    </row>
    <row r="18" s="1" customFormat="1" ht="15" customHeight="1" spans="1:9">
      <c r="A18" s="6">
        <v>15</v>
      </c>
      <c r="B18" s="10"/>
      <c r="C18" s="14" t="s">
        <v>37</v>
      </c>
      <c r="D18" s="15" t="s">
        <v>20</v>
      </c>
      <c r="E18" s="15">
        <v>4</v>
      </c>
      <c r="F18" s="6" t="s">
        <v>21</v>
      </c>
      <c r="G18" s="6">
        <v>176</v>
      </c>
      <c r="H18" s="12">
        <f t="shared" si="0"/>
        <v>704</v>
      </c>
      <c r="I18" s="30"/>
    </row>
    <row r="19" s="1" customFormat="1" ht="15" customHeight="1" spans="1:9">
      <c r="A19" s="6">
        <v>16</v>
      </c>
      <c r="B19" s="10" t="s">
        <v>38</v>
      </c>
      <c r="C19" s="11" t="s">
        <v>39</v>
      </c>
      <c r="D19" s="6" t="s">
        <v>20</v>
      </c>
      <c r="E19" s="6">
        <v>1</v>
      </c>
      <c r="F19" s="6" t="s">
        <v>21</v>
      </c>
      <c r="G19" s="6">
        <v>176</v>
      </c>
      <c r="H19" s="12">
        <f t="shared" si="0"/>
        <v>176</v>
      </c>
      <c r="I19" s="30"/>
    </row>
    <row r="20" s="1" customFormat="1" ht="15" customHeight="1" spans="1:9">
      <c r="A20" s="6">
        <v>17</v>
      </c>
      <c r="B20" s="10"/>
      <c r="C20" s="14" t="s">
        <v>40</v>
      </c>
      <c r="D20" s="15" t="s">
        <v>20</v>
      </c>
      <c r="E20" s="15">
        <v>4</v>
      </c>
      <c r="F20" s="6" t="s">
        <v>21</v>
      </c>
      <c r="G20" s="6">
        <v>176</v>
      </c>
      <c r="H20" s="12">
        <f t="shared" si="0"/>
        <v>704</v>
      </c>
      <c r="I20" s="30"/>
    </row>
    <row r="21" s="1" customFormat="1" ht="15" customHeight="1" spans="1:9">
      <c r="A21" s="6">
        <v>18</v>
      </c>
      <c r="B21" s="10" t="s">
        <v>41</v>
      </c>
      <c r="C21" s="11" t="s">
        <v>42</v>
      </c>
      <c r="D21" s="6" t="s">
        <v>20</v>
      </c>
      <c r="E21" s="6">
        <v>1</v>
      </c>
      <c r="F21" s="6" t="s">
        <v>21</v>
      </c>
      <c r="G21" s="6">
        <v>176</v>
      </c>
      <c r="H21" s="12">
        <f t="shared" si="0"/>
        <v>176</v>
      </c>
      <c r="I21" s="30"/>
    </row>
    <row r="22" s="1" customFormat="1" ht="15" customHeight="1" spans="1:9">
      <c r="A22" s="6">
        <v>19</v>
      </c>
      <c r="B22" s="10"/>
      <c r="C22" s="14" t="s">
        <v>43</v>
      </c>
      <c r="D22" s="15" t="s">
        <v>20</v>
      </c>
      <c r="E22" s="15">
        <v>4</v>
      </c>
      <c r="F22" s="6" t="s">
        <v>21</v>
      </c>
      <c r="G22" s="6">
        <v>176</v>
      </c>
      <c r="H22" s="12">
        <f t="shared" si="0"/>
        <v>704</v>
      </c>
      <c r="I22" s="30"/>
    </row>
    <row r="23" s="1" customFormat="1" ht="15" customHeight="1" spans="1:9">
      <c r="A23" s="6">
        <v>20</v>
      </c>
      <c r="B23" s="10" t="s">
        <v>44</v>
      </c>
      <c r="C23" s="11" t="s">
        <v>45</v>
      </c>
      <c r="D23" s="6" t="s">
        <v>20</v>
      </c>
      <c r="E23" s="6">
        <v>1</v>
      </c>
      <c r="F23" s="6" t="s">
        <v>21</v>
      </c>
      <c r="G23" s="6">
        <v>176</v>
      </c>
      <c r="H23" s="12">
        <f t="shared" si="0"/>
        <v>176</v>
      </c>
      <c r="I23" s="30"/>
    </row>
    <row r="24" s="1" customFormat="1" ht="15" customHeight="1" spans="1:9">
      <c r="A24" s="6">
        <v>21</v>
      </c>
      <c r="B24" s="10"/>
      <c r="C24" s="14" t="s">
        <v>46</v>
      </c>
      <c r="D24" s="15" t="s">
        <v>20</v>
      </c>
      <c r="E24" s="15">
        <v>2</v>
      </c>
      <c r="F24" s="6" t="s">
        <v>21</v>
      </c>
      <c r="G24" s="6">
        <v>176</v>
      </c>
      <c r="H24" s="12">
        <f t="shared" si="0"/>
        <v>352</v>
      </c>
      <c r="I24" s="30"/>
    </row>
    <row r="25" s="1" customFormat="1" ht="15" customHeight="1" spans="1:9">
      <c r="A25" s="6">
        <v>22</v>
      </c>
      <c r="B25" s="10"/>
      <c r="C25" s="14" t="s">
        <v>47</v>
      </c>
      <c r="D25" s="15" t="s">
        <v>20</v>
      </c>
      <c r="E25" s="15">
        <v>2</v>
      </c>
      <c r="F25" s="6" t="s">
        <v>21</v>
      </c>
      <c r="G25" s="6">
        <v>176</v>
      </c>
      <c r="H25" s="12">
        <f t="shared" si="0"/>
        <v>352</v>
      </c>
      <c r="I25" s="30"/>
    </row>
    <row r="26" s="1" customFormat="1" ht="15" customHeight="1" spans="1:9">
      <c r="A26" s="6">
        <v>23</v>
      </c>
      <c r="B26" s="10"/>
      <c r="C26" s="14" t="s">
        <v>48</v>
      </c>
      <c r="D26" s="15" t="s">
        <v>20</v>
      </c>
      <c r="E26" s="15">
        <v>2</v>
      </c>
      <c r="F26" s="6" t="s">
        <v>21</v>
      </c>
      <c r="G26" s="6">
        <v>176</v>
      </c>
      <c r="H26" s="12">
        <f t="shared" si="0"/>
        <v>352</v>
      </c>
      <c r="I26" s="30"/>
    </row>
    <row r="27" s="1" customFormat="1" ht="15" customHeight="1" spans="1:9">
      <c r="A27" s="6">
        <v>24</v>
      </c>
      <c r="B27" s="10"/>
      <c r="C27" s="14" t="s">
        <v>49</v>
      </c>
      <c r="D27" s="15" t="s">
        <v>20</v>
      </c>
      <c r="E27" s="15">
        <v>2</v>
      </c>
      <c r="F27" s="6" t="s">
        <v>21</v>
      </c>
      <c r="G27" s="6">
        <v>176</v>
      </c>
      <c r="H27" s="12">
        <f t="shared" si="0"/>
        <v>352</v>
      </c>
      <c r="I27" s="30"/>
    </row>
    <row r="28" s="1" customFormat="1" ht="15" customHeight="1" spans="1:9">
      <c r="A28" s="6">
        <v>25</v>
      </c>
      <c r="B28" s="10"/>
      <c r="C28" s="14" t="s">
        <v>50</v>
      </c>
      <c r="D28" s="15" t="s">
        <v>20</v>
      </c>
      <c r="E28" s="15">
        <v>2</v>
      </c>
      <c r="F28" s="6" t="s">
        <v>21</v>
      </c>
      <c r="G28" s="6">
        <v>176</v>
      </c>
      <c r="H28" s="12">
        <f t="shared" si="0"/>
        <v>352</v>
      </c>
      <c r="I28" s="30"/>
    </row>
    <row r="29" s="1" customFormat="1" ht="15" customHeight="1" spans="1:9">
      <c r="A29" s="6">
        <v>26</v>
      </c>
      <c r="B29" s="10"/>
      <c r="C29" s="11" t="s">
        <v>51</v>
      </c>
      <c r="D29" s="6" t="s">
        <v>20</v>
      </c>
      <c r="E29" s="6">
        <v>1</v>
      </c>
      <c r="F29" s="6" t="s">
        <v>21</v>
      </c>
      <c r="G29" s="6">
        <v>176</v>
      </c>
      <c r="H29" s="12">
        <f t="shared" si="0"/>
        <v>176</v>
      </c>
      <c r="I29" s="30"/>
    </row>
    <row r="30" s="1" customFormat="1" ht="15" customHeight="1" spans="1:9">
      <c r="A30" s="6">
        <v>27</v>
      </c>
      <c r="B30" s="10" t="s">
        <v>52</v>
      </c>
      <c r="C30" s="11" t="s">
        <v>53</v>
      </c>
      <c r="D30" s="6" t="s">
        <v>20</v>
      </c>
      <c r="E30" s="6">
        <v>1</v>
      </c>
      <c r="F30" s="6" t="s">
        <v>21</v>
      </c>
      <c r="G30" s="6">
        <v>176</v>
      </c>
      <c r="H30" s="12">
        <f t="shared" si="0"/>
        <v>176</v>
      </c>
      <c r="I30" s="30"/>
    </row>
    <row r="31" s="1" customFormat="1" ht="15" customHeight="1" spans="1:9">
      <c r="A31" s="6">
        <v>28</v>
      </c>
      <c r="B31" s="10" t="s">
        <v>54</v>
      </c>
      <c r="C31" s="11" t="s">
        <v>55</v>
      </c>
      <c r="D31" s="6" t="s">
        <v>20</v>
      </c>
      <c r="E31" s="6">
        <v>1</v>
      </c>
      <c r="F31" s="6" t="s">
        <v>21</v>
      </c>
      <c r="G31" s="6">
        <v>176</v>
      </c>
      <c r="H31" s="12">
        <f t="shared" si="0"/>
        <v>176</v>
      </c>
      <c r="I31" s="30"/>
    </row>
    <row r="32" s="1" customFormat="1" ht="15" customHeight="1" spans="1:9">
      <c r="A32" s="6">
        <v>29</v>
      </c>
      <c r="B32" s="10" t="s">
        <v>56</v>
      </c>
      <c r="C32" s="17" t="s">
        <v>57</v>
      </c>
      <c r="D32" s="6" t="s">
        <v>20</v>
      </c>
      <c r="E32" s="6">
        <v>1</v>
      </c>
      <c r="F32" s="6" t="s">
        <v>21</v>
      </c>
      <c r="G32" s="6">
        <v>176</v>
      </c>
      <c r="H32" s="12">
        <f t="shared" si="0"/>
        <v>176</v>
      </c>
      <c r="I32" s="30"/>
    </row>
    <row r="33" s="1" customFormat="1" ht="15" customHeight="1" spans="1:9">
      <c r="A33" s="6">
        <v>30</v>
      </c>
      <c r="B33" s="10" t="s">
        <v>58</v>
      </c>
      <c r="C33" s="17" t="s">
        <v>59</v>
      </c>
      <c r="D33" s="6" t="s">
        <v>20</v>
      </c>
      <c r="E33" s="6">
        <v>1</v>
      </c>
      <c r="F33" s="6" t="s">
        <v>21</v>
      </c>
      <c r="G33" s="6">
        <v>176</v>
      </c>
      <c r="H33" s="12">
        <f t="shared" si="0"/>
        <v>176</v>
      </c>
      <c r="I33" s="30"/>
    </row>
    <row r="34" s="1" customFormat="1" ht="15" customHeight="1" spans="1:9">
      <c r="A34" s="6">
        <v>31</v>
      </c>
      <c r="B34" s="10"/>
      <c r="C34" s="17" t="s">
        <v>60</v>
      </c>
      <c r="D34" s="6" t="s">
        <v>20</v>
      </c>
      <c r="E34" s="6">
        <v>1</v>
      </c>
      <c r="F34" s="6" t="s">
        <v>21</v>
      </c>
      <c r="G34" s="6">
        <v>176</v>
      </c>
      <c r="H34" s="12">
        <f t="shared" si="0"/>
        <v>176</v>
      </c>
      <c r="I34" s="30"/>
    </row>
    <row r="35" s="1" customFormat="1" ht="15" customHeight="1" spans="1:9">
      <c r="A35" s="6">
        <v>32</v>
      </c>
      <c r="B35" s="18" t="s">
        <v>61</v>
      </c>
      <c r="C35" s="17" t="s">
        <v>62</v>
      </c>
      <c r="D35" s="6" t="s">
        <v>20</v>
      </c>
      <c r="E35" s="6">
        <v>1</v>
      </c>
      <c r="F35" s="6" t="s">
        <v>21</v>
      </c>
      <c r="G35" s="6">
        <v>176</v>
      </c>
      <c r="H35" s="12">
        <f t="shared" si="0"/>
        <v>176</v>
      </c>
      <c r="I35" s="30"/>
    </row>
    <row r="36" s="1" customFormat="1" ht="15" customHeight="1" spans="1:9">
      <c r="A36" s="6">
        <v>33</v>
      </c>
      <c r="B36" s="18"/>
      <c r="C36" s="17" t="s">
        <v>63</v>
      </c>
      <c r="D36" s="6" t="s">
        <v>20</v>
      </c>
      <c r="E36" s="6">
        <v>1</v>
      </c>
      <c r="F36" s="6" t="s">
        <v>21</v>
      </c>
      <c r="G36" s="6">
        <v>176</v>
      </c>
      <c r="H36" s="12">
        <f t="shared" si="0"/>
        <v>176</v>
      </c>
      <c r="I36" s="31"/>
    </row>
    <row r="37" s="1" customFormat="1" ht="15" customHeight="1" spans="1:9">
      <c r="A37" s="6">
        <v>34</v>
      </c>
      <c r="B37" s="19" t="s">
        <v>64</v>
      </c>
      <c r="C37" s="20"/>
      <c r="D37" s="6" t="s">
        <v>65</v>
      </c>
      <c r="E37" s="6">
        <v>1</v>
      </c>
      <c r="F37" s="6" t="s">
        <v>21</v>
      </c>
      <c r="G37" s="6">
        <v>950</v>
      </c>
      <c r="H37" s="12">
        <f t="shared" si="0"/>
        <v>950</v>
      </c>
      <c r="I37" s="6" t="s">
        <v>66</v>
      </c>
    </row>
    <row r="38" s="1" customFormat="1" ht="15" customHeight="1" spans="1:9">
      <c r="A38" s="6">
        <v>35</v>
      </c>
      <c r="B38" s="19" t="s">
        <v>17</v>
      </c>
      <c r="C38" s="20"/>
      <c r="D38" s="21" t="s">
        <v>67</v>
      </c>
      <c r="E38" s="6">
        <v>1</v>
      </c>
      <c r="F38" s="6" t="s">
        <v>21</v>
      </c>
      <c r="G38" s="6">
        <v>42</v>
      </c>
      <c r="H38" s="12">
        <f t="shared" si="0"/>
        <v>42</v>
      </c>
      <c r="I38" s="6" t="s">
        <v>68</v>
      </c>
    </row>
    <row r="39" s="1" customFormat="1" ht="15" customHeight="1" spans="1:9">
      <c r="A39" s="6">
        <v>36</v>
      </c>
      <c r="B39" s="19" t="s">
        <v>69</v>
      </c>
      <c r="C39" s="20"/>
      <c r="D39" s="21" t="s">
        <v>67</v>
      </c>
      <c r="E39" s="6">
        <v>1</v>
      </c>
      <c r="F39" s="6" t="s">
        <v>21</v>
      </c>
      <c r="G39" s="6">
        <v>42</v>
      </c>
      <c r="H39" s="12">
        <f t="shared" si="0"/>
        <v>42</v>
      </c>
      <c r="I39" s="6"/>
    </row>
    <row r="40" s="1" customFormat="1" ht="15" customHeight="1" spans="1:9">
      <c r="A40" s="6">
        <v>37</v>
      </c>
      <c r="B40" s="19" t="s">
        <v>70</v>
      </c>
      <c r="C40" s="20"/>
      <c r="D40" s="21" t="s">
        <v>67</v>
      </c>
      <c r="E40" s="6">
        <v>1</v>
      </c>
      <c r="F40" s="6" t="s">
        <v>21</v>
      </c>
      <c r="G40" s="6">
        <v>42</v>
      </c>
      <c r="H40" s="12">
        <f t="shared" si="0"/>
        <v>42</v>
      </c>
      <c r="I40" s="6"/>
    </row>
    <row r="41" s="1" customFormat="1" ht="15" customHeight="1" spans="1:9">
      <c r="A41" s="6">
        <v>38</v>
      </c>
      <c r="B41" s="19" t="s">
        <v>71</v>
      </c>
      <c r="C41" s="20"/>
      <c r="D41" s="21" t="s">
        <v>67</v>
      </c>
      <c r="E41" s="6">
        <v>1</v>
      </c>
      <c r="F41" s="6" t="s">
        <v>21</v>
      </c>
      <c r="G41" s="6">
        <v>42</v>
      </c>
      <c r="H41" s="12">
        <f t="shared" si="0"/>
        <v>42</v>
      </c>
      <c r="I41" s="6"/>
    </row>
    <row r="42" s="1" customFormat="1" ht="15" customHeight="1" spans="1:9">
      <c r="A42" s="6">
        <v>39</v>
      </c>
      <c r="B42" s="19" t="s">
        <v>72</v>
      </c>
      <c r="C42" s="20"/>
      <c r="D42" s="21" t="s">
        <v>67</v>
      </c>
      <c r="E42" s="6">
        <v>1</v>
      </c>
      <c r="F42" s="6" t="s">
        <v>21</v>
      </c>
      <c r="G42" s="6">
        <v>42</v>
      </c>
      <c r="H42" s="12">
        <f t="shared" si="0"/>
        <v>42</v>
      </c>
      <c r="I42" s="6"/>
    </row>
    <row r="43" s="1" customFormat="1" ht="15" customHeight="1" spans="1:9">
      <c r="A43" s="6">
        <v>40</v>
      </c>
      <c r="B43" s="19" t="s">
        <v>73</v>
      </c>
      <c r="C43" s="20"/>
      <c r="D43" s="21" t="s">
        <v>67</v>
      </c>
      <c r="E43" s="6">
        <v>1</v>
      </c>
      <c r="F43" s="6" t="s">
        <v>21</v>
      </c>
      <c r="G43" s="6">
        <v>42</v>
      </c>
      <c r="H43" s="12">
        <f t="shared" si="0"/>
        <v>42</v>
      </c>
      <c r="I43" s="6"/>
    </row>
    <row r="44" s="1" customFormat="1" ht="15" customHeight="1" spans="1:9">
      <c r="A44" s="6">
        <v>41</v>
      </c>
      <c r="B44" s="19" t="s">
        <v>74</v>
      </c>
      <c r="C44" s="20"/>
      <c r="D44" s="21" t="s">
        <v>67</v>
      </c>
      <c r="E44" s="6">
        <v>1</v>
      </c>
      <c r="F44" s="6" t="s">
        <v>21</v>
      </c>
      <c r="G44" s="6">
        <v>42</v>
      </c>
      <c r="H44" s="12">
        <f t="shared" si="0"/>
        <v>42</v>
      </c>
      <c r="I44" s="6"/>
    </row>
    <row r="45" s="1" customFormat="1" ht="15" customHeight="1" spans="1:9">
      <c r="A45" s="6">
        <v>42</v>
      </c>
      <c r="B45" s="22" t="s">
        <v>75</v>
      </c>
      <c r="C45" s="23"/>
      <c r="D45" s="21" t="s">
        <v>67</v>
      </c>
      <c r="E45" s="6">
        <v>1</v>
      </c>
      <c r="F45" s="6" t="s">
        <v>21</v>
      </c>
      <c r="G45" s="6">
        <v>42</v>
      </c>
      <c r="H45" s="12">
        <f t="shared" si="0"/>
        <v>42</v>
      </c>
      <c r="I45" s="6"/>
    </row>
    <row r="46" s="1" customFormat="1" ht="15" customHeight="1" spans="1:9">
      <c r="A46" s="6">
        <v>43</v>
      </c>
      <c r="B46" s="22" t="s">
        <v>76</v>
      </c>
      <c r="C46" s="23"/>
      <c r="D46" s="21" t="s">
        <v>67</v>
      </c>
      <c r="E46" s="6">
        <v>1</v>
      </c>
      <c r="F46" s="6" t="s">
        <v>21</v>
      </c>
      <c r="G46" s="6">
        <v>42</v>
      </c>
      <c r="H46" s="12">
        <f t="shared" si="0"/>
        <v>42</v>
      </c>
      <c r="I46" s="6"/>
    </row>
    <row r="47" s="1" customFormat="1" ht="15" customHeight="1" spans="1:9">
      <c r="A47" s="6">
        <v>44</v>
      </c>
      <c r="B47" s="22" t="s">
        <v>77</v>
      </c>
      <c r="C47" s="23"/>
      <c r="D47" s="21" t="s">
        <v>67</v>
      </c>
      <c r="E47" s="6">
        <v>1</v>
      </c>
      <c r="F47" s="6" t="s">
        <v>21</v>
      </c>
      <c r="G47" s="6">
        <v>42</v>
      </c>
      <c r="H47" s="12">
        <f t="shared" si="0"/>
        <v>42</v>
      </c>
      <c r="I47" s="6"/>
    </row>
    <row r="48" s="1" customFormat="1" ht="15" customHeight="1" spans="1:9">
      <c r="A48" s="6">
        <v>45</v>
      </c>
      <c r="B48" s="22" t="s">
        <v>35</v>
      </c>
      <c r="C48" s="23"/>
      <c r="D48" s="21" t="s">
        <v>67</v>
      </c>
      <c r="E48" s="6">
        <v>1</v>
      </c>
      <c r="F48" s="6" t="s">
        <v>21</v>
      </c>
      <c r="G48" s="6">
        <v>42</v>
      </c>
      <c r="H48" s="12">
        <f t="shared" si="0"/>
        <v>42</v>
      </c>
      <c r="I48" s="30" t="s">
        <v>68</v>
      </c>
    </row>
    <row r="49" s="1" customFormat="1" ht="15" customHeight="1" spans="1:9">
      <c r="A49" s="6">
        <v>46</v>
      </c>
      <c r="B49" s="22" t="s">
        <v>78</v>
      </c>
      <c r="C49" s="23"/>
      <c r="D49" s="21" t="s">
        <v>67</v>
      </c>
      <c r="E49" s="6">
        <v>1</v>
      </c>
      <c r="F49" s="6" t="s">
        <v>21</v>
      </c>
      <c r="G49" s="6">
        <v>42</v>
      </c>
      <c r="H49" s="12">
        <f t="shared" si="0"/>
        <v>42</v>
      </c>
      <c r="I49" s="30"/>
    </row>
    <row r="50" s="1" customFormat="1" ht="15" customHeight="1" spans="1:9">
      <c r="A50" s="6">
        <v>47</v>
      </c>
      <c r="B50" s="22" t="s">
        <v>44</v>
      </c>
      <c r="C50" s="23"/>
      <c r="D50" s="21" t="s">
        <v>67</v>
      </c>
      <c r="E50" s="6">
        <v>1</v>
      </c>
      <c r="F50" s="6" t="s">
        <v>21</v>
      </c>
      <c r="G50" s="6">
        <v>42</v>
      </c>
      <c r="H50" s="12">
        <f t="shared" si="0"/>
        <v>42</v>
      </c>
      <c r="I50" s="30"/>
    </row>
    <row r="51" s="1" customFormat="1" ht="15" customHeight="1" spans="1:9">
      <c r="A51" s="6">
        <v>48</v>
      </c>
      <c r="B51" s="19" t="s">
        <v>79</v>
      </c>
      <c r="C51" s="20"/>
      <c r="D51" s="21" t="s">
        <v>80</v>
      </c>
      <c r="E51" s="6">
        <v>1</v>
      </c>
      <c r="F51" s="6" t="s">
        <v>21</v>
      </c>
      <c r="G51" s="6">
        <v>42</v>
      </c>
      <c r="H51" s="12">
        <f t="shared" si="0"/>
        <v>42</v>
      </c>
      <c r="I51" s="30"/>
    </row>
    <row r="52" s="1" customFormat="1" ht="15" customHeight="1" spans="1:9">
      <c r="A52" s="6">
        <v>49</v>
      </c>
      <c r="B52" s="19" t="s">
        <v>81</v>
      </c>
      <c r="C52" s="20"/>
      <c r="D52" s="21" t="s">
        <v>67</v>
      </c>
      <c r="E52" s="6">
        <v>1</v>
      </c>
      <c r="F52" s="6" t="s">
        <v>21</v>
      </c>
      <c r="G52" s="6">
        <v>42</v>
      </c>
      <c r="H52" s="12">
        <f t="shared" si="0"/>
        <v>42</v>
      </c>
      <c r="I52" s="30"/>
    </row>
    <row r="53" s="1" customFormat="1" ht="15" customHeight="1" spans="1:9">
      <c r="A53" s="6">
        <v>50</v>
      </c>
      <c r="B53" s="19" t="s">
        <v>82</v>
      </c>
      <c r="C53" s="20"/>
      <c r="D53" s="21" t="s">
        <v>67</v>
      </c>
      <c r="E53" s="6">
        <v>3</v>
      </c>
      <c r="F53" s="6" t="s">
        <v>21</v>
      </c>
      <c r="G53" s="6">
        <v>42</v>
      </c>
      <c r="H53" s="12">
        <f t="shared" si="0"/>
        <v>126</v>
      </c>
      <c r="I53" s="30"/>
    </row>
    <row r="54" s="1" customFormat="1" ht="15" customHeight="1" spans="1:9">
      <c r="A54" s="6">
        <v>51</v>
      </c>
      <c r="B54" s="19" t="s">
        <v>52</v>
      </c>
      <c r="C54" s="20"/>
      <c r="D54" s="21" t="s">
        <v>67</v>
      </c>
      <c r="E54" s="6">
        <v>1</v>
      </c>
      <c r="F54" s="6" t="s">
        <v>21</v>
      </c>
      <c r="G54" s="6">
        <v>42</v>
      </c>
      <c r="H54" s="12">
        <f t="shared" si="0"/>
        <v>42</v>
      </c>
      <c r="I54" s="30"/>
    </row>
    <row r="55" s="1" customFormat="1" ht="15" customHeight="1" spans="1:9">
      <c r="A55" s="6">
        <v>52</v>
      </c>
      <c r="B55" s="19" t="s">
        <v>83</v>
      </c>
      <c r="C55" s="20"/>
      <c r="D55" s="21" t="s">
        <v>67</v>
      </c>
      <c r="E55" s="6">
        <v>1</v>
      </c>
      <c r="F55" s="6" t="s">
        <v>21</v>
      </c>
      <c r="G55" s="6">
        <v>42</v>
      </c>
      <c r="H55" s="12">
        <f t="shared" si="0"/>
        <v>42</v>
      </c>
      <c r="I55" s="30"/>
    </row>
    <row r="56" s="1" customFormat="1" ht="15" customHeight="1" spans="1:9">
      <c r="A56" s="6">
        <v>53</v>
      </c>
      <c r="B56" s="19" t="s">
        <v>84</v>
      </c>
      <c r="C56" s="20"/>
      <c r="D56" s="21" t="s">
        <v>67</v>
      </c>
      <c r="E56" s="6">
        <v>1</v>
      </c>
      <c r="F56" s="6" t="s">
        <v>21</v>
      </c>
      <c r="G56" s="6">
        <v>42</v>
      </c>
      <c r="H56" s="12">
        <f t="shared" si="0"/>
        <v>42</v>
      </c>
      <c r="I56" s="30"/>
    </row>
    <row r="57" s="1" customFormat="1" ht="15" customHeight="1" spans="1:9">
      <c r="A57" s="6">
        <v>54</v>
      </c>
      <c r="B57" s="19" t="s">
        <v>85</v>
      </c>
      <c r="C57" s="20"/>
      <c r="D57" s="21" t="s">
        <v>67</v>
      </c>
      <c r="E57" s="6">
        <v>1</v>
      </c>
      <c r="F57" s="6" t="s">
        <v>21</v>
      </c>
      <c r="G57" s="6">
        <v>42</v>
      </c>
      <c r="H57" s="12">
        <f t="shared" si="0"/>
        <v>42</v>
      </c>
      <c r="I57" s="30"/>
    </row>
    <row r="58" s="1" customFormat="1" ht="15" customHeight="1" spans="1:9">
      <c r="A58" s="6">
        <v>55</v>
      </c>
      <c r="B58" s="19" t="s">
        <v>86</v>
      </c>
      <c r="C58" s="20"/>
      <c r="D58" s="21" t="s">
        <v>67</v>
      </c>
      <c r="E58" s="6">
        <v>1</v>
      </c>
      <c r="F58" s="6" t="s">
        <v>21</v>
      </c>
      <c r="G58" s="6">
        <v>42</v>
      </c>
      <c r="H58" s="12">
        <f t="shared" si="0"/>
        <v>42</v>
      </c>
      <c r="I58" s="30"/>
    </row>
    <row r="59" s="1" customFormat="1" ht="15" customHeight="1" spans="1:9">
      <c r="A59" s="6">
        <v>56</v>
      </c>
      <c r="B59" s="19" t="s">
        <v>87</v>
      </c>
      <c r="C59" s="20"/>
      <c r="D59" s="21" t="s">
        <v>67</v>
      </c>
      <c r="E59" s="6">
        <v>1</v>
      </c>
      <c r="F59" s="6" t="s">
        <v>21</v>
      </c>
      <c r="G59" s="6">
        <v>42</v>
      </c>
      <c r="H59" s="12">
        <f t="shared" si="0"/>
        <v>42</v>
      </c>
      <c r="I59" s="30"/>
    </row>
    <row r="60" s="1" customFormat="1" ht="15" customHeight="1" spans="1:9">
      <c r="A60" s="6">
        <v>57</v>
      </c>
      <c r="B60" s="19" t="s">
        <v>56</v>
      </c>
      <c r="C60" s="20"/>
      <c r="D60" s="21" t="s">
        <v>67</v>
      </c>
      <c r="E60" s="6">
        <v>1</v>
      </c>
      <c r="F60" s="6" t="s">
        <v>21</v>
      </c>
      <c r="G60" s="6">
        <v>42</v>
      </c>
      <c r="H60" s="12">
        <f t="shared" si="0"/>
        <v>42</v>
      </c>
      <c r="I60" s="30"/>
    </row>
    <row r="61" s="1" customFormat="1" ht="15" customHeight="1" spans="1:9">
      <c r="A61" s="6">
        <v>58</v>
      </c>
      <c r="B61" s="19" t="s">
        <v>88</v>
      </c>
      <c r="C61" s="20"/>
      <c r="D61" s="21" t="s">
        <v>80</v>
      </c>
      <c r="E61" s="6">
        <v>1</v>
      </c>
      <c r="F61" s="6" t="s">
        <v>21</v>
      </c>
      <c r="G61" s="6">
        <v>42</v>
      </c>
      <c r="H61" s="12">
        <f t="shared" si="0"/>
        <v>42</v>
      </c>
      <c r="I61" s="31"/>
    </row>
    <row r="62" s="1" customFormat="1" ht="15" customHeight="1" spans="1:9">
      <c r="A62" s="6">
        <v>59</v>
      </c>
      <c r="B62" s="19" t="s">
        <v>89</v>
      </c>
      <c r="C62" s="20"/>
      <c r="D62" s="6" t="s">
        <v>90</v>
      </c>
      <c r="E62" s="6">
        <v>20</v>
      </c>
      <c r="F62" s="6" t="s">
        <v>91</v>
      </c>
      <c r="G62" s="6">
        <v>9</v>
      </c>
      <c r="H62" s="12">
        <f t="shared" si="0"/>
        <v>180</v>
      </c>
      <c r="I62" s="6" t="s">
        <v>92</v>
      </c>
    </row>
    <row r="63" s="1" customFormat="1" ht="15" customHeight="1" spans="1:9">
      <c r="A63" s="6">
        <v>60</v>
      </c>
      <c r="B63" s="19" t="s">
        <v>93</v>
      </c>
      <c r="C63" s="20"/>
      <c r="D63" s="6" t="s">
        <v>94</v>
      </c>
      <c r="E63" s="6">
        <v>1</v>
      </c>
      <c r="F63" s="6" t="s">
        <v>95</v>
      </c>
      <c r="G63" s="6">
        <v>35</v>
      </c>
      <c r="H63" s="12">
        <f t="shared" si="0"/>
        <v>35</v>
      </c>
      <c r="I63" s="6"/>
    </row>
    <row r="64" s="1" customFormat="1" ht="18" customHeight="1" spans="1:9">
      <c r="A64" s="24" t="s">
        <v>96</v>
      </c>
      <c r="B64" s="24"/>
      <c r="C64" s="25">
        <v>16652</v>
      </c>
      <c r="D64" s="26"/>
      <c r="E64" s="26"/>
      <c r="F64" s="26"/>
      <c r="G64" s="27"/>
      <c r="H64" s="28">
        <f>SUM(H4:H63)</f>
        <v>16652</v>
      </c>
      <c r="I64" s="21"/>
    </row>
    <row r="65" s="1" customFormat="1" ht="18" customHeight="1" spans="1:9">
      <c r="A65" s="32"/>
      <c r="B65" s="33"/>
      <c r="C65" s="33"/>
      <c r="D65" s="33"/>
      <c r="E65" s="33"/>
      <c r="F65" s="33"/>
      <c r="G65" s="33"/>
      <c r="H65" s="33"/>
      <c r="I65" s="38"/>
    </row>
    <row r="66" s="1" customFormat="1" ht="9" customHeight="1" spans="1:9">
      <c r="A66" s="34"/>
      <c r="B66" s="34"/>
      <c r="C66" s="34"/>
      <c r="D66" s="34"/>
      <c r="E66" s="34"/>
      <c r="F66" s="34"/>
      <c r="G66" s="34"/>
      <c r="H66" s="34"/>
      <c r="I66" s="34"/>
    </row>
    <row r="67" s="3" customFormat="1" ht="14" customHeight="1" spans="1:7">
      <c r="A67" s="35"/>
      <c r="B67" s="36"/>
      <c r="C67" s="36"/>
      <c r="D67" s="36"/>
      <c r="E67" s="36"/>
      <c r="F67" s="36"/>
      <c r="G67" s="36"/>
    </row>
    <row r="68" customFormat="1" spans="2:7">
      <c r="B68" s="37"/>
      <c r="C68" s="37"/>
      <c r="D68" s="37"/>
      <c r="E68" s="37"/>
      <c r="F68" s="37"/>
      <c r="G68" s="37"/>
    </row>
    <row r="69" customFormat="1" spans="2:7">
      <c r="B69" s="37"/>
      <c r="C69" s="37"/>
      <c r="D69" s="37"/>
      <c r="E69" s="37"/>
      <c r="F69" s="37"/>
      <c r="G69" s="37"/>
    </row>
  </sheetData>
  <mergeCells count="46">
    <mergeCell ref="A1:I1"/>
    <mergeCell ref="B3:C3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A64:B64"/>
    <mergeCell ref="C64:G64"/>
    <mergeCell ref="A65:I65"/>
    <mergeCell ref="B6:B9"/>
    <mergeCell ref="B10:B11"/>
    <mergeCell ref="B12:B14"/>
    <mergeCell ref="B15:B16"/>
    <mergeCell ref="B17:B18"/>
    <mergeCell ref="B19:B20"/>
    <mergeCell ref="B21:B22"/>
    <mergeCell ref="B23:B29"/>
    <mergeCell ref="B33:B34"/>
    <mergeCell ref="B35:B36"/>
    <mergeCell ref="I4:I6"/>
    <mergeCell ref="I7:I36"/>
    <mergeCell ref="I38:I47"/>
    <mergeCell ref="I48:I61"/>
  </mergeCells>
  <pageMargins left="0.275" right="0.354166666666667" top="1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20200813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</cp:lastModifiedBy>
  <dcterms:created xsi:type="dcterms:W3CDTF">2020-07-28T09:08:00Z</dcterms:created>
  <dcterms:modified xsi:type="dcterms:W3CDTF">2020-08-13T06:46:10Z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