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<sst xmlns="http://schemas.openxmlformats.org/spreadsheetml/2006/main" count="543" uniqueCount="242">
  <si>
    <r>
      <rPr>
        <b/>
        <u/>
        <sz val="12"/>
        <color indexed="8"/>
        <rFont val="宋体"/>
        <charset val="134"/>
        <scheme val="minor"/>
      </rPr>
      <t xml:space="preserve">    理化    </t>
    </r>
    <r>
      <rPr>
        <b/>
        <sz val="12"/>
        <color indexed="8"/>
        <rFont val="宋体"/>
        <charset val="134"/>
        <scheme val="minor"/>
      </rPr>
      <t>科（所）2020年10月实验室试剂耗材采购计划表</t>
    </r>
  </si>
  <si>
    <t>序号</t>
  </si>
  <si>
    <t>所属类别</t>
  </si>
  <si>
    <t>货物名称</t>
  </si>
  <si>
    <t>参考品牌</t>
  </si>
  <si>
    <t>产地</t>
  </si>
  <si>
    <t>包装规格或主要参数</t>
  </si>
  <si>
    <t>计量单位</t>
  </si>
  <si>
    <t>单价（元）</t>
  </si>
  <si>
    <t>采购数量</t>
  </si>
  <si>
    <t>合计</t>
  </si>
  <si>
    <t>备注</t>
  </si>
  <si>
    <t>化学试剂及玻璃器皿类</t>
  </si>
  <si>
    <t>丙烯酰胺 标准品</t>
  </si>
  <si>
    <t>DR</t>
  </si>
  <si>
    <t>德国</t>
  </si>
  <si>
    <t>250mg/瓶</t>
  </si>
  <si>
    <t>瓶</t>
  </si>
  <si>
    <t>丙烯酰胺-C13 标准溶液</t>
  </si>
  <si>
    <t>安谱</t>
  </si>
  <si>
    <t>上海</t>
  </si>
  <si>
    <t>100mg/L于甲醇，1ml</t>
  </si>
  <si>
    <t>MCX固相萃取柱</t>
  </si>
  <si>
    <t>Waters Oasis</t>
  </si>
  <si>
    <t>3mL/60mg，30只/盒</t>
  </si>
  <si>
    <t>盒</t>
  </si>
  <si>
    <t>维生素B1</t>
  </si>
  <si>
    <t>德国DR</t>
  </si>
  <si>
    <t>174550</t>
  </si>
  <si>
    <t>标准物质,0.25g</t>
  </si>
  <si>
    <t>维生素B2</t>
  </si>
  <si>
    <t>德国Dr</t>
  </si>
  <si>
    <t>CDCT-C16813600</t>
  </si>
  <si>
    <t>多兽残固相萃取柱（lipoclean 磷脂去除柱）</t>
  </si>
  <si>
    <t>stanQuik</t>
  </si>
  <si>
    <t>美国</t>
  </si>
  <si>
    <t>300mg/mL,50/盒</t>
  </si>
  <si>
    <t>金溶液</t>
  </si>
  <si>
    <t>有色金属研究总院，GSB04-1715-2004</t>
  </si>
  <si>
    <t>国产</t>
  </si>
  <si>
    <t>50mL/瓶，1000 μg/ml</t>
  </si>
  <si>
    <t>砷标准溶液</t>
  </si>
  <si>
    <t>国家标准物质研究中心</t>
  </si>
  <si>
    <t>1000ug/mL</t>
  </si>
  <si>
    <t>铬单元素溶液标准物质</t>
  </si>
  <si>
    <t>中国计量科学研究</t>
  </si>
  <si>
    <t>1000 μg/ml 20 mL</t>
  </si>
  <si>
    <t>铅单元素溶液标准物质</t>
  </si>
  <si>
    <t>镉单元素溶液标准物质</t>
  </si>
  <si>
    <t>24种元素混合标准溶液</t>
  </si>
  <si>
    <r>
      <rPr>
        <sz val="10"/>
        <color indexed="8"/>
        <rFont val="宋体"/>
        <charset val="134"/>
        <scheme val="minor"/>
      </rPr>
      <t>国家有色金属及电子材料分析测试中心,GSB 04-1767-2004</t>
    </r>
  </si>
  <si>
    <t>100ml/瓶，100μg/ml</t>
  </si>
  <si>
    <t>ICP混标26种( Ag, Al, As, Ba, Be, Ca, Cd, Co, Cr, Cu,Fe, K, Mg, Mn, Mo, Na, Ni, Pb, Sb, Se, Sn, Sr, Ti,Tl, V, Zn）</t>
  </si>
  <si>
    <t>北京普天同创生物科技有限公司，GNM-M261141-2013</t>
  </si>
  <si>
    <t>北京</t>
  </si>
  <si>
    <r>
      <rPr>
        <sz val="10"/>
        <color indexed="8"/>
        <rFont val="宋体"/>
        <charset val="134"/>
        <scheme val="minor"/>
      </rPr>
      <t>100ug/mL,100mL/瓶</t>
    </r>
  </si>
  <si>
    <t>icp-ms混合内标（Bi，Ge，In，Rh，Sc，Tb，Y）</t>
  </si>
  <si>
    <t>国家有色金属及电子材料分析测试中心</t>
  </si>
  <si>
    <t>10ug/mL</t>
  </si>
  <si>
    <t>铁、锰、铜、锌混合标准溶液</t>
  </si>
  <si>
    <t>介质硝酸,100mL/瓶</t>
  </si>
  <si>
    <t>钾钠钙镁混合标准溶液</t>
  </si>
  <si>
    <r>
      <rPr>
        <sz val="10"/>
        <color indexed="8"/>
        <rFont val="宋体"/>
        <charset val="134"/>
        <scheme val="minor"/>
      </rPr>
      <t>介质硝酸、100ug/mL</t>
    </r>
  </si>
  <si>
    <t>(铜,铅,锌,镉,镍,铬)混合水质标样</t>
  </si>
  <si>
    <t>环境保护部标准样品研究所,GSB 07-3186-2014</t>
  </si>
  <si>
    <t>20mL安瓿瓶</t>
  </si>
  <si>
    <t>水质铊</t>
  </si>
  <si>
    <t>国家环境保护总局标准样品研究所GSB 07-1978-2005</t>
  </si>
  <si>
    <t>介质硝酸</t>
  </si>
  <si>
    <t>水质硒（标样)</t>
  </si>
  <si>
    <t>北京普天同创生物科技有限公司，BWB2261-2016</t>
  </si>
  <si>
    <t>20mL,79μg/L</t>
  </si>
  <si>
    <t>铁、锰、铜、锌混合（标样）</t>
  </si>
  <si>
    <t>北京普天同创生物科技有限公司，BWB2281-2016</t>
  </si>
  <si>
    <t>20mL(4组分)</t>
  </si>
  <si>
    <t>Ni（镍）空心阴极灯</t>
  </si>
  <si>
    <t>北京有色研究总院</t>
  </si>
  <si>
    <r>
      <rPr>
        <sz val="10"/>
        <color theme="1"/>
        <rFont val="宋体"/>
        <charset val="134"/>
        <scheme val="minor"/>
      </rPr>
      <t>适用于日立（</t>
    </r>
    <r>
      <rPr>
        <sz val="10"/>
        <rFont val="宋体"/>
        <charset val="134"/>
        <scheme val="minor"/>
      </rPr>
      <t>HITACHI）</t>
    </r>
  </si>
  <si>
    <t>个</t>
  </si>
  <si>
    <t>热电ICP-MS调谐液</t>
  </si>
  <si>
    <t>赛默飞舍尔</t>
  </si>
  <si>
    <r>
      <rPr>
        <sz val="10"/>
        <color theme="1"/>
        <rFont val="宋体"/>
        <charset val="134"/>
        <scheme val="minor"/>
      </rPr>
      <t>货号：</t>
    </r>
    <r>
      <rPr>
        <sz val="10"/>
        <rFont val="宋体"/>
        <charset val="134"/>
        <scheme val="minor"/>
      </rPr>
      <t>1323770，iCAP-Q专用</t>
    </r>
  </si>
  <si>
    <t>硼氢化钾</t>
  </si>
  <si>
    <t>天津光复</t>
  </si>
  <si>
    <r>
      <rPr>
        <sz val="10"/>
        <color indexed="8"/>
        <rFont val="宋体"/>
        <charset val="134"/>
        <scheme val="minor"/>
      </rPr>
      <t>100g/瓶，优级纯(GR)</t>
    </r>
  </si>
  <si>
    <t>过硫酸钾</t>
  </si>
  <si>
    <t>天津福晨</t>
  </si>
  <si>
    <t>500g，分析纯</t>
  </si>
  <si>
    <t>硒代胱氨酸</t>
  </si>
  <si>
    <t>中国计量院</t>
  </si>
  <si>
    <t>GBW10087</t>
  </si>
  <si>
    <t>砷酸根</t>
  </si>
  <si>
    <t>GBW08667</t>
  </si>
  <si>
    <t>亚砷酸根</t>
  </si>
  <si>
    <t>GBW08666</t>
  </si>
  <si>
    <t>Bi，Ge，In，Rh，Sc，Tb，Y混合标准</t>
  </si>
  <si>
    <t>GSB 04-2826-2011，10ug/mL</t>
  </si>
  <si>
    <t>铝标准溶液</t>
  </si>
  <si>
    <t>GSB04-1713-2004（产品ID号98064），50mL/瓶</t>
  </si>
  <si>
    <t>盐酸标准溶液</t>
  </si>
  <si>
    <t>深圳博林达科技有限公司</t>
  </si>
  <si>
    <t>深圳</t>
  </si>
  <si>
    <t>GBW(E)081127,1L,0.5mol/L</t>
  </si>
  <si>
    <t>氢氧化钠标准溶液</t>
  </si>
  <si>
    <t>GBW(E)081126,1L,0.5mol/L</t>
  </si>
  <si>
    <t>高锰酸钾标准溶液</t>
  </si>
  <si>
    <t>c(KMnO4)= 0.10000 mol/L  (0.1N)</t>
  </si>
  <si>
    <t>草酸钠标准溶液</t>
  </si>
  <si>
    <t>c(NaC2O4)= 0.1000 mol/L  (0.1N)</t>
  </si>
  <si>
    <t>胶塞</t>
  </si>
  <si>
    <t>无</t>
  </si>
  <si>
    <t>3号</t>
  </si>
  <si>
    <t>9号</t>
  </si>
  <si>
    <t>10号</t>
  </si>
  <si>
    <t>次氯酸钠</t>
  </si>
  <si>
    <t>光复</t>
  </si>
  <si>
    <t>分析纯，500ml/瓶</t>
  </si>
  <si>
    <t>甲基磺酸</t>
  </si>
  <si>
    <t>CNW</t>
  </si>
  <si>
    <t>色谱纯，≥99%，100g/瓶</t>
  </si>
  <si>
    <t>无水乙醇</t>
  </si>
  <si>
    <t>天津</t>
  </si>
  <si>
    <t>500ml/瓶，分析纯</t>
  </si>
  <si>
    <t>水中铵离子成分分析标准物质</t>
  </si>
  <si>
    <t>国防科技工业就用化学一级计量站</t>
  </si>
  <si>
    <t>济南</t>
  </si>
  <si>
    <t>60mL/瓶，1000mg/L ，GBW(E)080525，有效期大于9个月</t>
  </si>
  <si>
    <t>酚试剂</t>
  </si>
  <si>
    <t>国药集团</t>
  </si>
  <si>
    <t>10g/瓶，纯度≥99.0%</t>
  </si>
  <si>
    <t>水中二氧化硅标准溶液</t>
  </si>
  <si>
    <t>中国计量科学研究院</t>
  </si>
  <si>
    <t>GBW(E)080272，100μg/mL</t>
  </si>
  <si>
    <t>棉签</t>
  </si>
  <si>
    <t>50支/小袋，20小袋/包</t>
  </si>
  <si>
    <t>包</t>
  </si>
  <si>
    <t>内环氧七氯A标准品</t>
  </si>
  <si>
    <t>纯品型，有证书，10mg</t>
  </si>
  <si>
    <t>顶空瓶盖</t>
  </si>
  <si>
    <t>安捷伦</t>
  </si>
  <si>
    <t>9301-0721，100个/包</t>
  </si>
  <si>
    <t>顶空瓶垫</t>
  </si>
  <si>
    <t>9301-0976，100片/包</t>
  </si>
  <si>
    <t>甲醇中三氯甲烷、四氯化碳混合溶液标准</t>
  </si>
  <si>
    <t>6.00mg/L，0.199mg/L,2mL/支</t>
  </si>
  <si>
    <t>甲醇中丙烯腈</t>
  </si>
  <si>
    <t>GBW(E)082767</t>
  </si>
  <si>
    <t>一次性丁腈手套</t>
  </si>
  <si>
    <t>中号</t>
  </si>
  <si>
    <t>液氩</t>
  </si>
  <si>
    <t>空分气体</t>
  </si>
  <si>
    <t>175L/瓶</t>
  </si>
  <si>
    <t>高纯氮</t>
  </si>
  <si>
    <t>40L/瓶</t>
  </si>
  <si>
    <t>高纯氦气</t>
  </si>
  <si>
    <t>普通氮气</t>
  </si>
  <si>
    <t>氩气</t>
  </si>
  <si>
    <t>正己烷中联苯菊酯</t>
  </si>
  <si>
    <t>1000μg/mL，1.2mL/支</t>
  </si>
  <si>
    <t>支</t>
  </si>
  <si>
    <t>50ML离心管，压盖圆底</t>
  </si>
  <si>
    <t>50个/包，压盖，圆底</t>
  </si>
  <si>
    <t>一次性医用注射器</t>
  </si>
  <si>
    <t>益康，江西益康医疗器械集团有限公司</t>
  </si>
  <si>
    <t>江西</t>
  </si>
  <si>
    <t>1mL</t>
  </si>
  <si>
    <t>杀鼠酮 标准品</t>
  </si>
  <si>
    <t>噻鼠酮 标准品</t>
  </si>
  <si>
    <t>10mg/瓶</t>
  </si>
  <si>
    <t>氟鼠灵  标准品</t>
  </si>
  <si>
    <t>50mg/瓶</t>
  </si>
  <si>
    <t>杀鼠醚 标准品</t>
  </si>
  <si>
    <t>1.5mL，100mg/L溶于甲醇</t>
  </si>
  <si>
    <t>氯敌鼠 标准品</t>
  </si>
  <si>
    <t>进口即可</t>
  </si>
  <si>
    <t>敌鼠   标准品</t>
  </si>
  <si>
    <t>100mg/瓶</t>
  </si>
  <si>
    <t>毒鼠强标准</t>
  </si>
  <si>
    <t>1mL，200mg/L</t>
  </si>
  <si>
    <t>甲醇中溴敌隆  标准品</t>
  </si>
  <si>
    <t>100mg/L溶于甲醇</t>
  </si>
  <si>
    <t>杀鼠灵  标准品</t>
  </si>
  <si>
    <t>鼠得克 标准品</t>
  </si>
  <si>
    <t>氟乙酰胺 标准品</t>
  </si>
  <si>
    <t>1mL，100mg/L溶于乙醇</t>
  </si>
  <si>
    <t>甲醇中溴鼠灵标准溶液</t>
  </si>
  <si>
    <t>100ug/ml,1.2mL</t>
  </si>
  <si>
    <t>100mL广口塑料瓶（带盖子）</t>
  </si>
  <si>
    <t>250mL广口塑料瓶（带盖子）</t>
  </si>
  <si>
    <t>玻璃纤维滤纸</t>
  </si>
  <si>
    <t>上海安谱  SCAS-1820-110</t>
  </si>
  <si>
    <t>孔径1.6μm，直径110mm，100片/盒</t>
  </si>
  <si>
    <t>水质汞（标样）</t>
  </si>
  <si>
    <t>环境保护部标准样品研究所,GSB 07-3173-2014</t>
  </si>
  <si>
    <r>
      <rPr>
        <sz val="10"/>
        <color indexed="8"/>
        <rFont val="宋体"/>
        <charset val="134"/>
        <scheme val="minor"/>
      </rPr>
      <t>20mL</t>
    </r>
    <r>
      <rPr>
        <sz val="10"/>
        <rFont val="宋体"/>
        <charset val="134"/>
        <scheme val="minor"/>
      </rPr>
      <t>安瓿瓶</t>
    </r>
  </si>
  <si>
    <t>移液枪枪头</t>
  </si>
  <si>
    <t>江苏省海门市华帆</t>
  </si>
  <si>
    <t>200μL，1000个/包</t>
  </si>
  <si>
    <r>
      <rPr>
        <sz val="10"/>
        <color indexed="8"/>
        <rFont val="宋体"/>
        <charset val="134"/>
        <scheme val="minor"/>
      </rPr>
      <t>1mL加长硅化无菌吸头，1000个/包</t>
    </r>
  </si>
  <si>
    <t>10mL，100个/包</t>
  </si>
  <si>
    <r>
      <rPr>
        <sz val="10"/>
        <color indexed="8"/>
        <rFont val="宋体"/>
        <charset val="134"/>
        <scheme val="minor"/>
      </rPr>
      <t>2mL，300个/包</t>
    </r>
  </si>
  <si>
    <t>PH试纸</t>
  </si>
  <si>
    <t>广泛</t>
  </si>
  <si>
    <t>水系针筒式过滤器/滤头</t>
  </si>
  <si>
    <t>津腾</t>
  </si>
  <si>
    <t>25mm*0.45um</t>
  </si>
  <si>
    <t>塑料洗瓶</t>
  </si>
  <si>
    <t>南京瑞尼克科技开发有限公司</t>
  </si>
  <si>
    <t>南京</t>
  </si>
  <si>
    <t>透明无色FEP-500塑料洗瓶 500mL</t>
  </si>
  <si>
    <t>一次性过滤器</t>
  </si>
  <si>
    <t>天津津腾，天津市腾达过滤器件厂</t>
  </si>
  <si>
    <t>50mm 0.45um ,100个/包 ，水系</t>
  </si>
  <si>
    <t>安捷伦进样瓶、瓶盖及隔垫</t>
  </si>
  <si>
    <t>瓶径1 cm，容量2 mL，棕色，螺纹，100个/包</t>
  </si>
  <si>
    <t>针筒式滤膜过滤器（有机系）</t>
  </si>
  <si>
    <t>0.22μm，尼龙66，有机系，100个/袋</t>
  </si>
  <si>
    <t>袋</t>
  </si>
  <si>
    <t>锗标准溶液</t>
  </si>
  <si>
    <t>GSB04-1728-2004，50mL/瓶,1000μg/mL 定制日期要求最新的</t>
  </si>
  <si>
    <t>铋标准溶液</t>
  </si>
  <si>
    <t>GSB04-1719-2004，50mL/瓶,1000μg/mL 定制日期要求最新的</t>
  </si>
  <si>
    <t>铟标准溶液</t>
  </si>
  <si>
    <t>GSB04-1731-2004，50mL/瓶，  1000μg/mL</t>
  </si>
  <si>
    <t>铑标准溶液</t>
  </si>
  <si>
    <t xml:space="preserve">GSB04-1746-2004，50mL/瓶,1000μg/mL 定制日期要求最新的
</t>
  </si>
  <si>
    <t>Re-铼溶液标准样品</t>
  </si>
  <si>
    <t>GSB04-1745-2004，1000ug/ml,50ml/瓶,有证书</t>
  </si>
  <si>
    <t>钪标准溶液</t>
  </si>
  <si>
    <t>GSB04-1750-2004，50mL/瓶,1000μg/mL 定制日期要求最新的</t>
  </si>
  <si>
    <t>大型气泡吸收管</t>
  </si>
  <si>
    <t>有10mL刻度吸线，出气内径为1mm,与管底距离为3-5mm</t>
  </si>
  <si>
    <t>套</t>
  </si>
  <si>
    <t>乌头碱</t>
  </si>
  <si>
    <t>TRC</t>
  </si>
  <si>
    <t/>
  </si>
  <si>
    <t>三乙醇胺</t>
  </si>
  <si>
    <t>国药</t>
  </si>
  <si>
    <t xml:space="preserve">AR500mL 1246130105  </t>
  </si>
  <si>
    <t>氩气钢瓶</t>
  </si>
  <si>
    <t>40L</t>
  </si>
  <si>
    <r>
      <rPr>
        <sz val="10"/>
        <color theme="1"/>
        <rFont val="宋体"/>
        <charset val="134"/>
        <scheme val="minor"/>
      </rPr>
      <t>个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</si>
</sst>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u/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2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5" borderId="11" applyNumberFormat="0" applyAlignment="0" applyProtection="0">
      <alignment vertical="center"/>
    </xf>
    <xf numFmtId="0" fontId="28" fillId="15" borderId="15" applyNumberFormat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/>
  </cellStyleXfs>
  <cellXfs count="37">
    <xf numFmtId="0" fontId="0" fillId="0" borderId="0" xfId="0"/>
    <xf numFmtId="0" fontId="1" fillId="2" borderId="0" xfId="49" applyFont="1" applyFill="1" applyBorder="1" applyAlignment="1">
      <alignment horizontal="center" vertical="center" wrapText="1"/>
    </xf>
    <xf numFmtId="0" fontId="2" fillId="2" borderId="0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7" fillId="2" borderId="4" xfId="49" applyFont="1" applyFill="1" applyBorder="1" applyAlignment="1">
      <alignment horizontal="center" vertical="center" wrapText="1"/>
    </xf>
    <xf numFmtId="0" fontId="6" fillId="2" borderId="5" xfId="49" applyFont="1" applyFill="1" applyBorder="1" applyAlignment="1">
      <alignment horizontal="center" vertical="center" wrapText="1"/>
    </xf>
    <xf numFmtId="0" fontId="6" fillId="2" borderId="6" xfId="49" applyFont="1" applyFill="1" applyBorder="1" applyAlignment="1">
      <alignment horizontal="center" vertical="center" wrapText="1"/>
    </xf>
    <xf numFmtId="0" fontId="6" fillId="2" borderId="7" xfId="49" applyFont="1" applyFill="1" applyBorder="1" applyAlignment="1">
      <alignment horizontal="center" vertical="center" wrapText="1"/>
    </xf>
    <xf numFmtId="0" fontId="7" fillId="2" borderId="8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7"/>
  <sheetViews>
    <sheetView tabSelected="1" topLeftCell="A91" workbookViewId="0">
      <selection activeCell="H103" sqref="H103"/>
    </sheetView>
  </sheetViews>
  <sheetFormatPr defaultColWidth="9" defaultRowHeight="13.5"/>
  <cols>
    <col min="1" max="1" width="6.125" customWidth="1"/>
    <col min="2" max="2" width="9.75" customWidth="1"/>
    <col min="3" max="3" width="18.5" customWidth="1"/>
    <col min="4" max="4" width="15" customWidth="1"/>
    <col min="5" max="5" width="7.375" customWidth="1"/>
    <col min="6" max="6" width="17.125" customWidth="1"/>
    <col min="7" max="7" width="7.125" customWidth="1"/>
    <col min="8" max="8" width="7.5" customWidth="1"/>
    <col min="9" max="9" width="4.625" customWidth="1"/>
    <col min="11" max="11" width="5.375" customWidth="1"/>
  </cols>
  <sheetData>
    <row r="1" ht="14.25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2"/>
    </row>
    <row r="2" ht="24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24" spans="1:11">
      <c r="A3" s="4">
        <v>1</v>
      </c>
      <c r="B3" s="5" t="s">
        <v>12</v>
      </c>
      <c r="C3" s="6" t="s">
        <v>13</v>
      </c>
      <c r="D3" s="7" t="s">
        <v>14</v>
      </c>
      <c r="E3" s="8" t="s">
        <v>15</v>
      </c>
      <c r="F3" s="9" t="s">
        <v>16</v>
      </c>
      <c r="G3" s="6" t="s">
        <v>17</v>
      </c>
      <c r="H3" s="6">
        <v>500</v>
      </c>
      <c r="I3" s="6">
        <v>1</v>
      </c>
      <c r="J3" s="8">
        <f>H3*I3</f>
        <v>500</v>
      </c>
      <c r="K3" s="8"/>
    </row>
    <row r="4" ht="26.25" customHeight="1" spans="1:11">
      <c r="A4" s="4">
        <v>2</v>
      </c>
      <c r="B4" s="5" t="s">
        <v>12</v>
      </c>
      <c r="C4" s="6" t="s">
        <v>18</v>
      </c>
      <c r="D4" s="7" t="s">
        <v>19</v>
      </c>
      <c r="E4" s="8" t="s">
        <v>20</v>
      </c>
      <c r="F4" s="9" t="s">
        <v>21</v>
      </c>
      <c r="G4" s="6" t="s">
        <v>17</v>
      </c>
      <c r="H4" s="6">
        <v>1100</v>
      </c>
      <c r="I4" s="6">
        <v>1</v>
      </c>
      <c r="J4" s="8">
        <f t="shared" ref="J4:J67" si="0">H4*I4</f>
        <v>1100</v>
      </c>
      <c r="K4" s="5"/>
    </row>
    <row r="5" ht="24" spans="1:11">
      <c r="A5" s="4">
        <v>3</v>
      </c>
      <c r="B5" s="5" t="s">
        <v>12</v>
      </c>
      <c r="C5" s="6" t="s">
        <v>22</v>
      </c>
      <c r="D5" s="7" t="s">
        <v>23</v>
      </c>
      <c r="E5" s="8" t="s">
        <v>20</v>
      </c>
      <c r="F5" s="9" t="s">
        <v>24</v>
      </c>
      <c r="G5" s="6" t="s">
        <v>25</v>
      </c>
      <c r="H5" s="6">
        <v>3700</v>
      </c>
      <c r="I5" s="6">
        <v>3</v>
      </c>
      <c r="J5" s="8">
        <f t="shared" si="0"/>
        <v>11100</v>
      </c>
      <c r="K5" s="5"/>
    </row>
    <row r="6" ht="24" spans="1:11">
      <c r="A6" s="4">
        <v>4</v>
      </c>
      <c r="B6" s="5" t="s">
        <v>12</v>
      </c>
      <c r="C6" s="6" t="s">
        <v>26</v>
      </c>
      <c r="D6" s="7" t="s">
        <v>27</v>
      </c>
      <c r="E6" s="8" t="s">
        <v>28</v>
      </c>
      <c r="F6" s="9" t="s">
        <v>29</v>
      </c>
      <c r="G6" s="6" t="s">
        <v>17</v>
      </c>
      <c r="H6" s="6">
        <v>450</v>
      </c>
      <c r="I6" s="6">
        <v>2</v>
      </c>
      <c r="J6" s="8">
        <f t="shared" si="0"/>
        <v>900</v>
      </c>
      <c r="K6" s="8"/>
    </row>
    <row r="7" ht="36" spans="1:11">
      <c r="A7" s="4">
        <v>5</v>
      </c>
      <c r="B7" s="5" t="s">
        <v>12</v>
      </c>
      <c r="C7" s="6" t="s">
        <v>30</v>
      </c>
      <c r="D7" s="7" t="s">
        <v>31</v>
      </c>
      <c r="E7" s="8" t="s">
        <v>32</v>
      </c>
      <c r="F7" s="9" t="s">
        <v>29</v>
      </c>
      <c r="G7" s="6" t="s">
        <v>17</v>
      </c>
      <c r="H7" s="6">
        <v>450</v>
      </c>
      <c r="I7" s="6">
        <v>1</v>
      </c>
      <c r="J7" s="8">
        <f t="shared" si="0"/>
        <v>450</v>
      </c>
      <c r="K7" s="8"/>
    </row>
    <row r="8" ht="30.75" customHeight="1" spans="1:11">
      <c r="A8" s="4">
        <v>6</v>
      </c>
      <c r="B8" s="5" t="s">
        <v>12</v>
      </c>
      <c r="C8" s="6" t="s">
        <v>33</v>
      </c>
      <c r="D8" s="7" t="s">
        <v>34</v>
      </c>
      <c r="E8" s="8" t="s">
        <v>35</v>
      </c>
      <c r="F8" s="9" t="s">
        <v>36</v>
      </c>
      <c r="G8" s="6" t="s">
        <v>25</v>
      </c>
      <c r="H8" s="6">
        <v>2500</v>
      </c>
      <c r="I8" s="6">
        <v>1</v>
      </c>
      <c r="J8" s="8">
        <f t="shared" si="0"/>
        <v>2500</v>
      </c>
      <c r="K8" s="8"/>
    </row>
    <row r="9" ht="40" customHeight="1" spans="1:11">
      <c r="A9" s="4">
        <v>7</v>
      </c>
      <c r="B9" s="5" t="s">
        <v>12</v>
      </c>
      <c r="C9" s="6" t="s">
        <v>37</v>
      </c>
      <c r="D9" s="5" t="s">
        <v>38</v>
      </c>
      <c r="E9" s="5" t="s">
        <v>39</v>
      </c>
      <c r="F9" s="5" t="s">
        <v>40</v>
      </c>
      <c r="G9" s="5" t="s">
        <v>17</v>
      </c>
      <c r="H9" s="5">
        <v>250</v>
      </c>
      <c r="I9" s="4">
        <v>1</v>
      </c>
      <c r="J9" s="8">
        <f t="shared" si="0"/>
        <v>250</v>
      </c>
      <c r="K9" s="23"/>
    </row>
    <row r="10" ht="24" spans="1:11">
      <c r="A10" s="4">
        <v>8</v>
      </c>
      <c r="B10" s="5" t="s">
        <v>12</v>
      </c>
      <c r="C10" s="6" t="s">
        <v>41</v>
      </c>
      <c r="D10" s="5" t="s">
        <v>42</v>
      </c>
      <c r="E10" s="5" t="s">
        <v>39</v>
      </c>
      <c r="F10" s="5" t="s">
        <v>43</v>
      </c>
      <c r="G10" s="5" t="s">
        <v>17</v>
      </c>
      <c r="H10" s="5">
        <v>100</v>
      </c>
      <c r="I10" s="4">
        <v>1</v>
      </c>
      <c r="J10" s="8">
        <f t="shared" si="0"/>
        <v>100</v>
      </c>
      <c r="K10" s="23"/>
    </row>
    <row r="11" ht="26.25" customHeight="1" spans="1:11">
      <c r="A11" s="4">
        <v>9</v>
      </c>
      <c r="B11" s="5" t="s">
        <v>12</v>
      </c>
      <c r="C11" s="6" t="s">
        <v>44</v>
      </c>
      <c r="D11" s="5" t="s">
        <v>45</v>
      </c>
      <c r="E11" s="5" t="s">
        <v>39</v>
      </c>
      <c r="F11" s="5" t="s">
        <v>46</v>
      </c>
      <c r="G11" s="5" t="s">
        <v>17</v>
      </c>
      <c r="H11" s="5">
        <v>80</v>
      </c>
      <c r="I11" s="4">
        <v>1</v>
      </c>
      <c r="J11" s="8">
        <f t="shared" si="0"/>
        <v>80</v>
      </c>
      <c r="K11" s="23"/>
    </row>
    <row r="12" ht="26.25" customHeight="1" spans="1:11">
      <c r="A12" s="4">
        <v>10</v>
      </c>
      <c r="B12" s="5" t="s">
        <v>12</v>
      </c>
      <c r="C12" s="6" t="s">
        <v>47</v>
      </c>
      <c r="D12" s="5" t="s">
        <v>45</v>
      </c>
      <c r="E12" s="5" t="s">
        <v>39</v>
      </c>
      <c r="F12" s="5" t="s">
        <v>46</v>
      </c>
      <c r="G12" s="5" t="s">
        <v>17</v>
      </c>
      <c r="H12" s="5">
        <v>80</v>
      </c>
      <c r="I12" s="4">
        <v>1</v>
      </c>
      <c r="J12" s="8">
        <f t="shared" si="0"/>
        <v>80</v>
      </c>
      <c r="K12" s="23"/>
    </row>
    <row r="13" ht="21.75" customHeight="1" spans="1:11">
      <c r="A13" s="4">
        <v>11</v>
      </c>
      <c r="B13" s="5" t="s">
        <v>12</v>
      </c>
      <c r="C13" s="6" t="s">
        <v>48</v>
      </c>
      <c r="D13" s="5" t="s">
        <v>45</v>
      </c>
      <c r="E13" s="5" t="s">
        <v>39</v>
      </c>
      <c r="F13" s="5" t="s">
        <v>46</v>
      </c>
      <c r="G13" s="5" t="s">
        <v>17</v>
      </c>
      <c r="H13" s="5">
        <v>80</v>
      </c>
      <c r="I13" s="4">
        <v>1</v>
      </c>
      <c r="J13" s="8">
        <f t="shared" si="0"/>
        <v>80</v>
      </c>
      <c r="K13" s="23"/>
    </row>
    <row r="14" ht="56" customHeight="1" spans="1:11">
      <c r="A14" s="4">
        <v>12</v>
      </c>
      <c r="B14" s="5" t="s">
        <v>12</v>
      </c>
      <c r="C14" s="6" t="s">
        <v>49</v>
      </c>
      <c r="D14" s="5" t="s">
        <v>50</v>
      </c>
      <c r="E14" s="5" t="s">
        <v>39</v>
      </c>
      <c r="F14" s="5" t="s">
        <v>51</v>
      </c>
      <c r="G14" s="5" t="s">
        <v>17</v>
      </c>
      <c r="H14" s="5">
        <v>1200</v>
      </c>
      <c r="I14" s="4">
        <v>1</v>
      </c>
      <c r="J14" s="8">
        <f t="shared" si="0"/>
        <v>1200</v>
      </c>
      <c r="K14" s="23"/>
    </row>
    <row r="15" ht="83" customHeight="1" spans="1:11">
      <c r="A15" s="4">
        <v>13</v>
      </c>
      <c r="B15" s="5" t="s">
        <v>12</v>
      </c>
      <c r="C15" s="6" t="s">
        <v>52</v>
      </c>
      <c r="D15" s="5" t="s">
        <v>53</v>
      </c>
      <c r="E15" s="5" t="s">
        <v>54</v>
      </c>
      <c r="F15" s="5" t="s">
        <v>55</v>
      </c>
      <c r="G15" s="5" t="s">
        <v>17</v>
      </c>
      <c r="H15" s="5">
        <v>2500</v>
      </c>
      <c r="I15" s="4">
        <v>1</v>
      </c>
      <c r="J15" s="8">
        <f t="shared" si="0"/>
        <v>2500</v>
      </c>
      <c r="K15" s="23"/>
    </row>
    <row r="16" ht="33" customHeight="1" spans="1:11">
      <c r="A16" s="4">
        <v>14</v>
      </c>
      <c r="B16" s="5" t="s">
        <v>12</v>
      </c>
      <c r="C16" s="6" t="s">
        <v>56</v>
      </c>
      <c r="D16" s="5" t="s">
        <v>57</v>
      </c>
      <c r="E16" s="5" t="s">
        <v>54</v>
      </c>
      <c r="F16" s="5" t="s">
        <v>58</v>
      </c>
      <c r="G16" s="5" t="s">
        <v>17</v>
      </c>
      <c r="H16" s="5">
        <v>1100</v>
      </c>
      <c r="I16" s="4">
        <v>1</v>
      </c>
      <c r="J16" s="8">
        <f t="shared" si="0"/>
        <v>1100</v>
      </c>
      <c r="K16" s="23"/>
    </row>
    <row r="17" ht="27" customHeight="1" spans="1:11">
      <c r="A17" s="4">
        <v>15</v>
      </c>
      <c r="B17" s="5" t="s">
        <v>12</v>
      </c>
      <c r="C17" s="6" t="s">
        <v>59</v>
      </c>
      <c r="D17" s="5" t="s">
        <v>57</v>
      </c>
      <c r="E17" s="5" t="s">
        <v>39</v>
      </c>
      <c r="F17" s="5" t="s">
        <v>60</v>
      </c>
      <c r="G17" s="5" t="s">
        <v>17</v>
      </c>
      <c r="H17" s="5">
        <v>700</v>
      </c>
      <c r="I17" s="4">
        <v>1</v>
      </c>
      <c r="J17" s="8">
        <f t="shared" si="0"/>
        <v>700</v>
      </c>
      <c r="K17" s="23"/>
    </row>
    <row r="18" ht="27.75" customHeight="1" spans="1:11">
      <c r="A18" s="4">
        <v>16</v>
      </c>
      <c r="B18" s="5" t="s">
        <v>12</v>
      </c>
      <c r="C18" s="6" t="s">
        <v>61</v>
      </c>
      <c r="D18" s="5" t="s">
        <v>57</v>
      </c>
      <c r="E18" s="5" t="s">
        <v>39</v>
      </c>
      <c r="F18" s="5" t="s">
        <v>62</v>
      </c>
      <c r="G18" s="5" t="s">
        <v>17</v>
      </c>
      <c r="H18" s="5">
        <v>600</v>
      </c>
      <c r="I18" s="4">
        <v>1</v>
      </c>
      <c r="J18" s="8">
        <f t="shared" si="0"/>
        <v>600</v>
      </c>
      <c r="K18" s="23"/>
    </row>
    <row r="19" ht="38" customHeight="1" spans="1:11">
      <c r="A19" s="4">
        <v>17</v>
      </c>
      <c r="B19" s="5" t="s">
        <v>12</v>
      </c>
      <c r="C19" s="6" t="s">
        <v>63</v>
      </c>
      <c r="D19" s="5" t="s">
        <v>64</v>
      </c>
      <c r="E19" s="5" t="s">
        <v>39</v>
      </c>
      <c r="F19" s="5" t="s">
        <v>65</v>
      </c>
      <c r="G19" s="5" t="s">
        <v>17</v>
      </c>
      <c r="H19" s="5">
        <v>250</v>
      </c>
      <c r="I19" s="4">
        <v>1</v>
      </c>
      <c r="J19" s="8">
        <f t="shared" si="0"/>
        <v>250</v>
      </c>
      <c r="K19" s="23"/>
    </row>
    <row r="20" ht="39" customHeight="1" spans="1:11">
      <c r="A20" s="4">
        <v>18</v>
      </c>
      <c r="B20" s="5" t="s">
        <v>12</v>
      </c>
      <c r="C20" s="6" t="s">
        <v>66</v>
      </c>
      <c r="D20" s="5" t="s">
        <v>67</v>
      </c>
      <c r="E20" s="5" t="s">
        <v>39</v>
      </c>
      <c r="F20" s="5" t="s">
        <v>68</v>
      </c>
      <c r="G20" s="5" t="s">
        <v>17</v>
      </c>
      <c r="H20" s="5">
        <v>120</v>
      </c>
      <c r="I20" s="4">
        <v>1</v>
      </c>
      <c r="J20" s="8">
        <f t="shared" si="0"/>
        <v>120</v>
      </c>
      <c r="K20" s="23"/>
    </row>
    <row r="21" ht="45" customHeight="1" spans="1:11">
      <c r="A21" s="4">
        <v>19</v>
      </c>
      <c r="B21" s="5" t="s">
        <v>12</v>
      </c>
      <c r="C21" s="6" t="s">
        <v>69</v>
      </c>
      <c r="D21" s="5" t="s">
        <v>70</v>
      </c>
      <c r="E21" s="5" t="s">
        <v>39</v>
      </c>
      <c r="F21" s="5" t="s">
        <v>71</v>
      </c>
      <c r="G21" s="5" t="s">
        <v>17</v>
      </c>
      <c r="H21" s="5">
        <v>120</v>
      </c>
      <c r="I21" s="4">
        <v>1</v>
      </c>
      <c r="J21" s="8">
        <f t="shared" si="0"/>
        <v>120</v>
      </c>
      <c r="K21" s="23"/>
    </row>
    <row r="22" ht="31.5" customHeight="1" spans="1:11">
      <c r="A22" s="4">
        <v>20</v>
      </c>
      <c r="B22" s="5" t="s">
        <v>12</v>
      </c>
      <c r="C22" s="6" t="s">
        <v>72</v>
      </c>
      <c r="D22" s="5" t="s">
        <v>73</v>
      </c>
      <c r="E22" s="5" t="s">
        <v>39</v>
      </c>
      <c r="F22" s="5" t="s">
        <v>74</v>
      </c>
      <c r="G22" s="5" t="s">
        <v>17</v>
      </c>
      <c r="H22" s="5">
        <v>250</v>
      </c>
      <c r="I22" s="4">
        <v>1</v>
      </c>
      <c r="J22" s="8">
        <f t="shared" si="0"/>
        <v>250</v>
      </c>
      <c r="K22" s="23"/>
    </row>
    <row r="23" ht="28.5" customHeight="1" spans="1:11">
      <c r="A23" s="4">
        <v>21</v>
      </c>
      <c r="B23" s="5" t="s">
        <v>12</v>
      </c>
      <c r="C23" s="6" t="s">
        <v>75</v>
      </c>
      <c r="D23" s="5" t="s">
        <v>76</v>
      </c>
      <c r="E23" s="5" t="s">
        <v>54</v>
      </c>
      <c r="F23" s="5" t="s">
        <v>77</v>
      </c>
      <c r="G23" s="5" t="s">
        <v>78</v>
      </c>
      <c r="H23" s="5">
        <v>320</v>
      </c>
      <c r="I23" s="4">
        <v>1</v>
      </c>
      <c r="J23" s="8">
        <f t="shared" si="0"/>
        <v>320</v>
      </c>
      <c r="K23" s="5"/>
    </row>
    <row r="24" ht="24" customHeight="1" spans="1:11">
      <c r="A24" s="4">
        <v>22</v>
      </c>
      <c r="B24" s="5" t="s">
        <v>12</v>
      </c>
      <c r="C24" s="6" t="s">
        <v>79</v>
      </c>
      <c r="D24" s="5" t="s">
        <v>80</v>
      </c>
      <c r="E24" s="5" t="s">
        <v>35</v>
      </c>
      <c r="F24" s="5" t="s">
        <v>81</v>
      </c>
      <c r="G24" s="5" t="s">
        <v>17</v>
      </c>
      <c r="H24" s="5">
        <v>5500</v>
      </c>
      <c r="I24" s="4">
        <v>1</v>
      </c>
      <c r="J24" s="8">
        <f t="shared" si="0"/>
        <v>5500</v>
      </c>
      <c r="K24" s="5"/>
    </row>
    <row r="25" ht="34" customHeight="1" spans="1:11">
      <c r="A25" s="4">
        <v>23</v>
      </c>
      <c r="B25" s="5" t="s">
        <v>12</v>
      </c>
      <c r="C25" s="6" t="s">
        <v>82</v>
      </c>
      <c r="D25" s="5" t="s">
        <v>83</v>
      </c>
      <c r="E25" s="5"/>
      <c r="F25" s="5" t="s">
        <v>84</v>
      </c>
      <c r="G25" s="5" t="s">
        <v>17</v>
      </c>
      <c r="H25" s="5">
        <v>120</v>
      </c>
      <c r="I25" s="4">
        <v>1</v>
      </c>
      <c r="J25" s="8">
        <f t="shared" si="0"/>
        <v>120</v>
      </c>
      <c r="K25" s="5"/>
    </row>
    <row r="26" ht="30" customHeight="1" spans="1:11">
      <c r="A26" s="4">
        <v>24</v>
      </c>
      <c r="B26" s="5" t="s">
        <v>12</v>
      </c>
      <c r="C26" s="6" t="s">
        <v>85</v>
      </c>
      <c r="D26" s="5" t="s">
        <v>86</v>
      </c>
      <c r="E26" s="5"/>
      <c r="F26" s="5" t="s">
        <v>87</v>
      </c>
      <c r="G26" s="5" t="s">
        <v>17</v>
      </c>
      <c r="H26" s="5">
        <v>60</v>
      </c>
      <c r="I26" s="4">
        <v>2</v>
      </c>
      <c r="J26" s="8">
        <f t="shared" si="0"/>
        <v>120</v>
      </c>
      <c r="K26" s="5"/>
    </row>
    <row r="27" ht="25" customHeight="1" spans="1:11">
      <c r="A27" s="4">
        <v>25</v>
      </c>
      <c r="B27" s="5" t="s">
        <v>12</v>
      </c>
      <c r="C27" s="6" t="s">
        <v>88</v>
      </c>
      <c r="D27" s="5" t="s">
        <v>89</v>
      </c>
      <c r="E27" s="5"/>
      <c r="F27" s="5" t="s">
        <v>90</v>
      </c>
      <c r="G27" s="5" t="s">
        <v>17</v>
      </c>
      <c r="H27" s="5">
        <v>320</v>
      </c>
      <c r="I27" s="4">
        <v>3</v>
      </c>
      <c r="J27" s="8">
        <f t="shared" si="0"/>
        <v>960</v>
      </c>
      <c r="K27" s="5"/>
    </row>
    <row r="28" ht="24" customHeight="1" spans="1:11">
      <c r="A28" s="4">
        <v>26</v>
      </c>
      <c r="B28" s="5" t="s">
        <v>12</v>
      </c>
      <c r="C28" s="6" t="s">
        <v>91</v>
      </c>
      <c r="D28" s="5" t="s">
        <v>89</v>
      </c>
      <c r="E28" s="5"/>
      <c r="F28" s="5" t="s">
        <v>92</v>
      </c>
      <c r="G28" s="5" t="s">
        <v>17</v>
      </c>
      <c r="H28" s="5">
        <v>170</v>
      </c>
      <c r="I28" s="4">
        <v>1</v>
      </c>
      <c r="J28" s="8">
        <f t="shared" si="0"/>
        <v>170</v>
      </c>
      <c r="K28" s="5"/>
    </row>
    <row r="29" customHeight="1" spans="1:11">
      <c r="A29" s="4">
        <v>27</v>
      </c>
      <c r="B29" s="5" t="s">
        <v>12</v>
      </c>
      <c r="C29" s="6" t="s">
        <v>93</v>
      </c>
      <c r="D29" s="5" t="s">
        <v>89</v>
      </c>
      <c r="E29" s="5"/>
      <c r="F29" s="5" t="s">
        <v>94</v>
      </c>
      <c r="G29" s="5" t="s">
        <v>17</v>
      </c>
      <c r="H29" s="5">
        <v>170</v>
      </c>
      <c r="I29" s="4">
        <v>1</v>
      </c>
      <c r="J29" s="8">
        <f t="shared" si="0"/>
        <v>170</v>
      </c>
      <c r="K29" s="5"/>
    </row>
    <row r="30" ht="30.75" customHeight="1" spans="1:11">
      <c r="A30" s="4">
        <v>28</v>
      </c>
      <c r="B30" s="5" t="s">
        <v>12</v>
      </c>
      <c r="C30" s="6" t="s">
        <v>95</v>
      </c>
      <c r="D30" s="5" t="s">
        <v>57</v>
      </c>
      <c r="E30" s="5" t="s">
        <v>54</v>
      </c>
      <c r="F30" s="5" t="s">
        <v>96</v>
      </c>
      <c r="G30" s="5" t="s">
        <v>17</v>
      </c>
      <c r="H30" s="5">
        <v>500</v>
      </c>
      <c r="I30" s="4">
        <v>1</v>
      </c>
      <c r="J30" s="8">
        <f t="shared" si="0"/>
        <v>500</v>
      </c>
      <c r="K30" s="5"/>
    </row>
    <row r="31" ht="35.25" customHeight="1" spans="1:11">
      <c r="A31" s="4">
        <v>29</v>
      </c>
      <c r="B31" s="5" t="s">
        <v>12</v>
      </c>
      <c r="C31" s="6" t="s">
        <v>97</v>
      </c>
      <c r="D31" s="5" t="s">
        <v>57</v>
      </c>
      <c r="E31" s="5" t="s">
        <v>54</v>
      </c>
      <c r="F31" s="5" t="s">
        <v>98</v>
      </c>
      <c r="G31" s="5" t="s">
        <v>17</v>
      </c>
      <c r="H31" s="5">
        <v>120</v>
      </c>
      <c r="I31" s="4">
        <v>1</v>
      </c>
      <c r="J31" s="8">
        <f t="shared" si="0"/>
        <v>120</v>
      </c>
      <c r="K31" s="5"/>
    </row>
    <row r="32" ht="25.5" customHeight="1" spans="1:11">
      <c r="A32" s="4">
        <v>30</v>
      </c>
      <c r="B32" s="5" t="s">
        <v>12</v>
      </c>
      <c r="C32" s="6" t="s">
        <v>99</v>
      </c>
      <c r="D32" s="8" t="s">
        <v>100</v>
      </c>
      <c r="E32" s="5" t="s">
        <v>101</v>
      </c>
      <c r="F32" s="8" t="s">
        <v>102</v>
      </c>
      <c r="G32" s="5" t="s">
        <v>17</v>
      </c>
      <c r="H32" s="5">
        <v>150</v>
      </c>
      <c r="I32" s="5">
        <v>3</v>
      </c>
      <c r="J32" s="8">
        <f t="shared" si="0"/>
        <v>450</v>
      </c>
      <c r="K32" s="5"/>
    </row>
    <row r="33" ht="31.5" customHeight="1" spans="1:11">
      <c r="A33" s="4">
        <v>31</v>
      </c>
      <c r="B33" s="5" t="s">
        <v>12</v>
      </c>
      <c r="C33" s="6" t="s">
        <v>103</v>
      </c>
      <c r="D33" s="8" t="s">
        <v>100</v>
      </c>
      <c r="E33" s="5" t="s">
        <v>101</v>
      </c>
      <c r="F33" s="8" t="s">
        <v>104</v>
      </c>
      <c r="G33" s="5" t="s">
        <v>17</v>
      </c>
      <c r="H33" s="5">
        <v>150</v>
      </c>
      <c r="I33" s="5">
        <v>2</v>
      </c>
      <c r="J33" s="8">
        <f t="shared" si="0"/>
        <v>300</v>
      </c>
      <c r="K33" s="5"/>
    </row>
    <row r="34" ht="28.5" customHeight="1" spans="1:11">
      <c r="A34" s="4">
        <v>32</v>
      </c>
      <c r="B34" s="5" t="s">
        <v>12</v>
      </c>
      <c r="C34" s="6" t="s">
        <v>105</v>
      </c>
      <c r="D34" s="8" t="s">
        <v>100</v>
      </c>
      <c r="E34" s="5" t="s">
        <v>101</v>
      </c>
      <c r="F34" s="6" t="s">
        <v>106</v>
      </c>
      <c r="G34" s="5" t="s">
        <v>17</v>
      </c>
      <c r="H34" s="5">
        <v>150</v>
      </c>
      <c r="I34" s="5">
        <v>1</v>
      </c>
      <c r="J34" s="8">
        <f t="shared" si="0"/>
        <v>150</v>
      </c>
      <c r="K34" s="5"/>
    </row>
    <row r="35" ht="27.75" customHeight="1" spans="1:11">
      <c r="A35" s="4">
        <v>33</v>
      </c>
      <c r="B35" s="5" t="s">
        <v>12</v>
      </c>
      <c r="C35" s="6" t="s">
        <v>107</v>
      </c>
      <c r="D35" s="8" t="s">
        <v>100</v>
      </c>
      <c r="E35" s="5" t="s">
        <v>101</v>
      </c>
      <c r="F35" s="6" t="s">
        <v>108</v>
      </c>
      <c r="G35" s="5" t="s">
        <v>17</v>
      </c>
      <c r="H35" s="5">
        <v>250</v>
      </c>
      <c r="I35" s="5">
        <v>1</v>
      </c>
      <c r="J35" s="8">
        <f t="shared" si="0"/>
        <v>250</v>
      </c>
      <c r="K35" s="5"/>
    </row>
    <row r="36" ht="18.75" customHeight="1" spans="1:11">
      <c r="A36" s="4">
        <v>34</v>
      </c>
      <c r="B36" s="5" t="s">
        <v>12</v>
      </c>
      <c r="C36" s="6" t="s">
        <v>109</v>
      </c>
      <c r="D36" s="8" t="s">
        <v>110</v>
      </c>
      <c r="E36" s="5"/>
      <c r="F36" s="10" t="s">
        <v>111</v>
      </c>
      <c r="G36" s="5" t="s">
        <v>78</v>
      </c>
      <c r="H36" s="5">
        <v>2</v>
      </c>
      <c r="I36" s="5">
        <v>50</v>
      </c>
      <c r="J36" s="8">
        <f t="shared" si="0"/>
        <v>100</v>
      </c>
      <c r="K36" s="5"/>
    </row>
    <row r="37" ht="17.25" customHeight="1" spans="1:11">
      <c r="A37" s="4">
        <v>35</v>
      </c>
      <c r="B37" s="5" t="s">
        <v>12</v>
      </c>
      <c r="C37" s="6" t="s">
        <v>109</v>
      </c>
      <c r="D37" s="8" t="s">
        <v>110</v>
      </c>
      <c r="E37" s="5"/>
      <c r="F37" s="10" t="s">
        <v>112</v>
      </c>
      <c r="G37" s="5" t="s">
        <v>78</v>
      </c>
      <c r="H37" s="5">
        <v>4.5</v>
      </c>
      <c r="I37" s="5">
        <v>20</v>
      </c>
      <c r="J37" s="8">
        <f t="shared" si="0"/>
        <v>90</v>
      </c>
      <c r="K37" s="5"/>
    </row>
    <row r="38" ht="27" customHeight="1" spans="1:11">
      <c r="A38" s="4">
        <v>36</v>
      </c>
      <c r="B38" s="5" t="s">
        <v>12</v>
      </c>
      <c r="C38" s="6" t="s">
        <v>109</v>
      </c>
      <c r="D38" s="8" t="s">
        <v>110</v>
      </c>
      <c r="E38" s="5"/>
      <c r="F38" s="10" t="s">
        <v>113</v>
      </c>
      <c r="G38" s="5" t="s">
        <v>78</v>
      </c>
      <c r="H38" s="5">
        <v>4.5</v>
      </c>
      <c r="I38" s="5">
        <v>20</v>
      </c>
      <c r="J38" s="8">
        <f t="shared" si="0"/>
        <v>90</v>
      </c>
      <c r="K38" s="5"/>
    </row>
    <row r="39" ht="24" spans="1:11">
      <c r="A39" s="4">
        <v>37</v>
      </c>
      <c r="B39" s="5" t="s">
        <v>12</v>
      </c>
      <c r="C39" s="11" t="s">
        <v>114</v>
      </c>
      <c r="D39" s="12" t="s">
        <v>115</v>
      </c>
      <c r="E39" s="5"/>
      <c r="F39" s="13" t="s">
        <v>116</v>
      </c>
      <c r="G39" s="5" t="s">
        <v>17</v>
      </c>
      <c r="H39" s="5">
        <v>15</v>
      </c>
      <c r="I39" s="5">
        <v>2</v>
      </c>
      <c r="J39" s="8">
        <f t="shared" si="0"/>
        <v>30</v>
      </c>
      <c r="K39" s="5"/>
    </row>
    <row r="40" ht="24" customHeight="1" spans="1:11">
      <c r="A40" s="4">
        <v>38</v>
      </c>
      <c r="B40" s="5" t="s">
        <v>12</v>
      </c>
      <c r="C40" s="6" t="s">
        <v>117</v>
      </c>
      <c r="D40" s="8" t="s">
        <v>118</v>
      </c>
      <c r="E40" s="5"/>
      <c r="F40" s="14" t="s">
        <v>119</v>
      </c>
      <c r="G40" s="5" t="s">
        <v>17</v>
      </c>
      <c r="H40" s="5">
        <v>700</v>
      </c>
      <c r="I40" s="5">
        <v>1</v>
      </c>
      <c r="J40" s="8">
        <f t="shared" si="0"/>
        <v>700</v>
      </c>
      <c r="K40" s="5"/>
    </row>
    <row r="41" ht="33" customHeight="1" spans="1:11">
      <c r="A41" s="4">
        <v>39</v>
      </c>
      <c r="B41" s="5" t="s">
        <v>12</v>
      </c>
      <c r="C41" s="6" t="s">
        <v>120</v>
      </c>
      <c r="D41" s="8" t="s">
        <v>86</v>
      </c>
      <c r="E41" s="5" t="s">
        <v>121</v>
      </c>
      <c r="F41" s="8" t="s">
        <v>122</v>
      </c>
      <c r="G41" s="5" t="s">
        <v>17</v>
      </c>
      <c r="H41" s="5">
        <v>20</v>
      </c>
      <c r="I41" s="5">
        <v>5</v>
      </c>
      <c r="J41" s="8">
        <f t="shared" si="0"/>
        <v>100</v>
      </c>
      <c r="K41" s="5"/>
    </row>
    <row r="42" ht="34.5" customHeight="1" spans="1:11">
      <c r="A42" s="4">
        <v>40</v>
      </c>
      <c r="B42" s="5" t="s">
        <v>12</v>
      </c>
      <c r="C42" s="6" t="s">
        <v>123</v>
      </c>
      <c r="D42" s="8" t="s">
        <v>124</v>
      </c>
      <c r="E42" s="5" t="s">
        <v>125</v>
      </c>
      <c r="F42" s="6" t="s">
        <v>126</v>
      </c>
      <c r="G42" s="5" t="s">
        <v>17</v>
      </c>
      <c r="H42" s="5">
        <v>200</v>
      </c>
      <c r="I42" s="5">
        <v>1</v>
      </c>
      <c r="J42" s="8">
        <f t="shared" si="0"/>
        <v>200</v>
      </c>
      <c r="K42" s="5"/>
    </row>
    <row r="43" ht="24" spans="1:11">
      <c r="A43" s="4">
        <v>41</v>
      </c>
      <c r="B43" s="5" t="s">
        <v>12</v>
      </c>
      <c r="C43" s="6" t="s">
        <v>127</v>
      </c>
      <c r="D43" s="8" t="s">
        <v>128</v>
      </c>
      <c r="E43" s="5" t="s">
        <v>20</v>
      </c>
      <c r="F43" s="8" t="s">
        <v>129</v>
      </c>
      <c r="G43" s="5" t="s">
        <v>17</v>
      </c>
      <c r="H43" s="5">
        <v>650</v>
      </c>
      <c r="I43" s="5">
        <v>1</v>
      </c>
      <c r="J43" s="8">
        <f t="shared" si="0"/>
        <v>650</v>
      </c>
      <c r="K43" s="5"/>
    </row>
    <row r="44" ht="24.75" customHeight="1" spans="1:11">
      <c r="A44" s="4">
        <v>42</v>
      </c>
      <c r="B44" s="5" t="s">
        <v>12</v>
      </c>
      <c r="C44" s="6" t="s">
        <v>130</v>
      </c>
      <c r="D44" s="8" t="s">
        <v>131</v>
      </c>
      <c r="E44" s="5" t="s">
        <v>54</v>
      </c>
      <c r="F44" s="8" t="s">
        <v>132</v>
      </c>
      <c r="G44" s="5" t="s">
        <v>17</v>
      </c>
      <c r="H44" s="5">
        <v>150</v>
      </c>
      <c r="I44" s="5">
        <v>2</v>
      </c>
      <c r="J44" s="8">
        <f t="shared" si="0"/>
        <v>300</v>
      </c>
      <c r="K44" s="5"/>
    </row>
    <row r="45" ht="21.75" customHeight="1" spans="1:11">
      <c r="A45" s="4">
        <v>43</v>
      </c>
      <c r="B45" s="5" t="s">
        <v>12</v>
      </c>
      <c r="C45" s="6" t="s">
        <v>133</v>
      </c>
      <c r="D45" s="6" t="s">
        <v>110</v>
      </c>
      <c r="E45" s="8"/>
      <c r="F45" s="6" t="s">
        <v>134</v>
      </c>
      <c r="G45" s="6" t="s">
        <v>135</v>
      </c>
      <c r="H45" s="6">
        <v>20</v>
      </c>
      <c r="I45" s="8">
        <v>5</v>
      </c>
      <c r="J45" s="8">
        <f t="shared" si="0"/>
        <v>100</v>
      </c>
      <c r="K45" s="5"/>
    </row>
    <row r="46" ht="20.25" customHeight="1" spans="1:11">
      <c r="A46" s="4">
        <v>44</v>
      </c>
      <c r="B46" s="5" t="s">
        <v>12</v>
      </c>
      <c r="C46" s="6" t="s">
        <v>136</v>
      </c>
      <c r="D46" s="5" t="s">
        <v>27</v>
      </c>
      <c r="E46" s="5"/>
      <c r="F46" s="5" t="s">
        <v>137</v>
      </c>
      <c r="G46" s="5" t="s">
        <v>17</v>
      </c>
      <c r="H46" s="5">
        <v>1100</v>
      </c>
      <c r="I46" s="4">
        <v>1</v>
      </c>
      <c r="J46" s="8">
        <f t="shared" si="0"/>
        <v>1100</v>
      </c>
      <c r="K46" s="5"/>
    </row>
    <row r="47" ht="21.75" customHeight="1" spans="1:11">
      <c r="A47" s="4">
        <v>45</v>
      </c>
      <c r="B47" s="5" t="s">
        <v>12</v>
      </c>
      <c r="C47" s="6" t="s">
        <v>138</v>
      </c>
      <c r="D47" s="5" t="s">
        <v>139</v>
      </c>
      <c r="E47" s="5"/>
      <c r="F47" s="5" t="s">
        <v>140</v>
      </c>
      <c r="G47" s="5" t="s">
        <v>135</v>
      </c>
      <c r="H47" s="5">
        <v>120</v>
      </c>
      <c r="I47" s="4">
        <v>5</v>
      </c>
      <c r="J47" s="8">
        <f t="shared" si="0"/>
        <v>600</v>
      </c>
      <c r="K47" s="5"/>
    </row>
    <row r="48" ht="25.5" customHeight="1" spans="1:11">
      <c r="A48" s="4">
        <v>46</v>
      </c>
      <c r="B48" s="5" t="s">
        <v>12</v>
      </c>
      <c r="C48" s="6" t="s">
        <v>141</v>
      </c>
      <c r="D48" s="5" t="s">
        <v>139</v>
      </c>
      <c r="E48" s="5"/>
      <c r="F48" s="5" t="s">
        <v>142</v>
      </c>
      <c r="G48" s="5" t="s">
        <v>135</v>
      </c>
      <c r="H48" s="5">
        <v>700</v>
      </c>
      <c r="I48" s="24">
        <v>5</v>
      </c>
      <c r="J48" s="8">
        <f t="shared" si="0"/>
        <v>3500</v>
      </c>
      <c r="K48" s="5"/>
    </row>
    <row r="49" ht="27" customHeight="1" spans="1:11">
      <c r="A49" s="4">
        <v>47</v>
      </c>
      <c r="B49" s="5" t="s">
        <v>12</v>
      </c>
      <c r="C49" s="6" t="s">
        <v>143</v>
      </c>
      <c r="D49" s="5"/>
      <c r="E49" s="5"/>
      <c r="F49" s="5" t="s">
        <v>144</v>
      </c>
      <c r="G49" s="5" t="s">
        <v>17</v>
      </c>
      <c r="H49" s="5">
        <v>250</v>
      </c>
      <c r="I49" s="4">
        <v>3</v>
      </c>
      <c r="J49" s="8">
        <f t="shared" si="0"/>
        <v>750</v>
      </c>
      <c r="K49" s="5"/>
    </row>
    <row r="50" ht="33" customHeight="1" spans="1:11">
      <c r="A50" s="4">
        <v>48</v>
      </c>
      <c r="B50" s="5" t="s">
        <v>12</v>
      </c>
      <c r="C50" s="6" t="s">
        <v>145</v>
      </c>
      <c r="D50" s="5"/>
      <c r="E50" s="5"/>
      <c r="F50" s="5" t="s">
        <v>146</v>
      </c>
      <c r="G50" s="5" t="s">
        <v>17</v>
      </c>
      <c r="H50" s="5">
        <v>100</v>
      </c>
      <c r="I50" s="4">
        <v>1</v>
      </c>
      <c r="J50" s="8">
        <f t="shared" si="0"/>
        <v>100</v>
      </c>
      <c r="K50" s="5"/>
    </row>
    <row r="51" ht="24" customHeight="1" spans="1:11">
      <c r="A51" s="4">
        <v>49</v>
      </c>
      <c r="B51" s="5" t="s">
        <v>12</v>
      </c>
      <c r="C51" s="6" t="s">
        <v>147</v>
      </c>
      <c r="D51" s="5"/>
      <c r="E51" s="5"/>
      <c r="F51" s="5" t="s">
        <v>148</v>
      </c>
      <c r="G51" s="5" t="s">
        <v>25</v>
      </c>
      <c r="H51" s="5">
        <v>60</v>
      </c>
      <c r="I51" s="4">
        <v>3</v>
      </c>
      <c r="J51" s="8">
        <f t="shared" si="0"/>
        <v>180</v>
      </c>
      <c r="K51" s="5"/>
    </row>
    <row r="52" ht="25" customHeight="1" spans="1:11">
      <c r="A52" s="4">
        <v>50</v>
      </c>
      <c r="B52" s="5" t="s">
        <v>12</v>
      </c>
      <c r="C52" s="6" t="s">
        <v>149</v>
      </c>
      <c r="D52" s="5" t="s">
        <v>150</v>
      </c>
      <c r="E52" s="5"/>
      <c r="F52" s="5" t="s">
        <v>151</v>
      </c>
      <c r="G52" s="5" t="s">
        <v>17</v>
      </c>
      <c r="H52" s="5">
        <v>2100</v>
      </c>
      <c r="I52" s="4">
        <v>6</v>
      </c>
      <c r="J52" s="8">
        <f t="shared" si="0"/>
        <v>12600</v>
      </c>
      <c r="K52" s="25"/>
    </row>
    <row r="53" ht="27" customHeight="1" spans="1:11">
      <c r="A53" s="4">
        <v>51</v>
      </c>
      <c r="B53" s="5" t="s">
        <v>12</v>
      </c>
      <c r="C53" s="6" t="s">
        <v>152</v>
      </c>
      <c r="D53" s="5" t="s">
        <v>150</v>
      </c>
      <c r="E53" s="5"/>
      <c r="F53" s="5" t="s">
        <v>153</v>
      </c>
      <c r="G53" s="5" t="s">
        <v>17</v>
      </c>
      <c r="H53" s="5">
        <v>500</v>
      </c>
      <c r="I53" s="4">
        <v>5</v>
      </c>
      <c r="J53" s="8">
        <f t="shared" si="0"/>
        <v>2500</v>
      </c>
      <c r="K53" s="25"/>
    </row>
    <row r="54" ht="28" customHeight="1" spans="1:11">
      <c r="A54" s="4">
        <v>52</v>
      </c>
      <c r="B54" s="5" t="s">
        <v>12</v>
      </c>
      <c r="C54" s="6" t="s">
        <v>154</v>
      </c>
      <c r="D54" s="5" t="s">
        <v>150</v>
      </c>
      <c r="E54" s="5"/>
      <c r="F54" s="5" t="s">
        <v>153</v>
      </c>
      <c r="G54" s="5" t="s">
        <v>17</v>
      </c>
      <c r="H54" s="5">
        <v>2800</v>
      </c>
      <c r="I54" s="4">
        <v>2</v>
      </c>
      <c r="J54" s="8">
        <f t="shared" si="0"/>
        <v>5600</v>
      </c>
      <c r="K54" s="25"/>
    </row>
    <row r="55" ht="26" customHeight="1" spans="1:11">
      <c r="A55" s="4">
        <v>53</v>
      </c>
      <c r="B55" s="5" t="s">
        <v>12</v>
      </c>
      <c r="C55" s="6" t="s">
        <v>155</v>
      </c>
      <c r="D55" s="5" t="s">
        <v>150</v>
      </c>
      <c r="E55" s="5"/>
      <c r="F55" s="5" t="s">
        <v>153</v>
      </c>
      <c r="G55" s="5" t="s">
        <v>17</v>
      </c>
      <c r="H55" s="5">
        <v>200</v>
      </c>
      <c r="I55" s="24">
        <v>13</v>
      </c>
      <c r="J55" s="8">
        <f t="shared" si="0"/>
        <v>2600</v>
      </c>
      <c r="K55" s="25"/>
    </row>
    <row r="56" ht="24" customHeight="1" spans="1:11">
      <c r="A56" s="4">
        <v>54</v>
      </c>
      <c r="B56" s="5" t="s">
        <v>12</v>
      </c>
      <c r="C56" s="6" t="s">
        <v>156</v>
      </c>
      <c r="D56" s="5" t="s">
        <v>150</v>
      </c>
      <c r="E56" s="5"/>
      <c r="F56" s="5" t="s">
        <v>153</v>
      </c>
      <c r="G56" s="5" t="s">
        <v>17</v>
      </c>
      <c r="H56" s="5">
        <v>600</v>
      </c>
      <c r="I56" s="4">
        <v>1</v>
      </c>
      <c r="J56" s="8">
        <f t="shared" si="0"/>
        <v>600</v>
      </c>
      <c r="K56" s="25"/>
    </row>
    <row r="57" ht="26" customHeight="1" spans="1:11">
      <c r="A57" s="4">
        <v>55</v>
      </c>
      <c r="B57" s="5" t="s">
        <v>12</v>
      </c>
      <c r="C57" s="5" t="s">
        <v>157</v>
      </c>
      <c r="D57" s="5"/>
      <c r="E57" s="5"/>
      <c r="F57" s="5" t="s">
        <v>158</v>
      </c>
      <c r="G57" s="5" t="s">
        <v>159</v>
      </c>
      <c r="H57" s="5">
        <v>160</v>
      </c>
      <c r="I57" s="4">
        <v>2</v>
      </c>
      <c r="J57" s="8">
        <f t="shared" si="0"/>
        <v>320</v>
      </c>
      <c r="K57" s="4"/>
    </row>
    <row r="58" ht="22.5" customHeight="1" spans="1:11">
      <c r="A58" s="4">
        <v>56</v>
      </c>
      <c r="B58" s="15" t="s">
        <v>12</v>
      </c>
      <c r="C58" s="15" t="s">
        <v>160</v>
      </c>
      <c r="D58" s="15" t="s">
        <v>110</v>
      </c>
      <c r="E58" s="15" t="s">
        <v>39</v>
      </c>
      <c r="F58" s="15" t="s">
        <v>161</v>
      </c>
      <c r="G58" s="15" t="s">
        <v>135</v>
      </c>
      <c r="H58" s="15">
        <v>70</v>
      </c>
      <c r="I58" s="15">
        <v>5</v>
      </c>
      <c r="J58" s="8">
        <f t="shared" si="0"/>
        <v>350</v>
      </c>
      <c r="K58" s="18"/>
    </row>
    <row r="59" ht="33.75" customHeight="1" spans="1:11">
      <c r="A59" s="4">
        <v>57</v>
      </c>
      <c r="B59" s="15" t="s">
        <v>12</v>
      </c>
      <c r="C59" s="16" t="s">
        <v>162</v>
      </c>
      <c r="D59" s="17" t="s">
        <v>163</v>
      </c>
      <c r="E59" s="18" t="s">
        <v>164</v>
      </c>
      <c r="F59" s="17" t="s">
        <v>165</v>
      </c>
      <c r="G59" s="17" t="s">
        <v>25</v>
      </c>
      <c r="H59" s="18">
        <v>80</v>
      </c>
      <c r="I59" s="18">
        <v>10</v>
      </c>
      <c r="J59" s="8">
        <f t="shared" si="0"/>
        <v>800</v>
      </c>
      <c r="K59" s="18"/>
    </row>
    <row r="60" ht="24" customHeight="1" spans="1:11">
      <c r="A60" s="4">
        <v>58</v>
      </c>
      <c r="B60" s="15" t="s">
        <v>12</v>
      </c>
      <c r="C60" s="19" t="s">
        <v>166</v>
      </c>
      <c r="D60" s="20" t="s">
        <v>14</v>
      </c>
      <c r="E60" s="18" t="s">
        <v>15</v>
      </c>
      <c r="F60" s="21" t="s">
        <v>16</v>
      </c>
      <c r="G60" s="19" t="s">
        <v>17</v>
      </c>
      <c r="H60" s="19">
        <v>800</v>
      </c>
      <c r="I60" s="19">
        <v>1</v>
      </c>
      <c r="J60" s="8">
        <f t="shared" si="0"/>
        <v>800</v>
      </c>
      <c r="K60" s="18"/>
    </row>
    <row r="61" ht="21" customHeight="1" spans="1:11">
      <c r="A61" s="4">
        <v>59</v>
      </c>
      <c r="B61" s="15" t="s">
        <v>12</v>
      </c>
      <c r="C61" s="19" t="s">
        <v>167</v>
      </c>
      <c r="D61" s="20" t="s">
        <v>14</v>
      </c>
      <c r="E61" s="18" t="s">
        <v>15</v>
      </c>
      <c r="F61" s="21" t="s">
        <v>168</v>
      </c>
      <c r="G61" s="19" t="s">
        <v>17</v>
      </c>
      <c r="H61" s="19">
        <v>1700</v>
      </c>
      <c r="I61" s="19">
        <v>1</v>
      </c>
      <c r="J61" s="8">
        <f t="shared" si="0"/>
        <v>1700</v>
      </c>
      <c r="K61" s="18"/>
    </row>
    <row r="62" ht="28" customHeight="1" spans="1:11">
      <c r="A62" s="4">
        <v>60</v>
      </c>
      <c r="B62" s="15" t="s">
        <v>12</v>
      </c>
      <c r="C62" s="19" t="s">
        <v>169</v>
      </c>
      <c r="D62" s="20" t="s">
        <v>14</v>
      </c>
      <c r="E62" s="18" t="s">
        <v>15</v>
      </c>
      <c r="F62" s="21" t="s">
        <v>170</v>
      </c>
      <c r="G62" s="19" t="s">
        <v>17</v>
      </c>
      <c r="H62" s="19">
        <v>1900</v>
      </c>
      <c r="I62" s="19">
        <v>1</v>
      </c>
      <c r="J62" s="8">
        <f t="shared" si="0"/>
        <v>1900</v>
      </c>
      <c r="K62" s="18"/>
    </row>
    <row r="63" ht="25.5" customHeight="1" spans="1:11">
      <c r="A63" s="4">
        <v>61</v>
      </c>
      <c r="B63" s="15" t="s">
        <v>12</v>
      </c>
      <c r="C63" s="19" t="s">
        <v>171</v>
      </c>
      <c r="D63" s="20" t="s">
        <v>110</v>
      </c>
      <c r="E63" s="18" t="s">
        <v>110</v>
      </c>
      <c r="F63" s="21" t="s">
        <v>172</v>
      </c>
      <c r="G63" s="19" t="s">
        <v>17</v>
      </c>
      <c r="H63" s="19">
        <v>900</v>
      </c>
      <c r="I63" s="19">
        <v>1</v>
      </c>
      <c r="J63" s="8">
        <f t="shared" si="0"/>
        <v>900</v>
      </c>
      <c r="K63" s="18"/>
    </row>
    <row r="64" ht="20.25" customHeight="1" spans="1:11">
      <c r="A64" s="4">
        <v>62</v>
      </c>
      <c r="B64" s="15" t="s">
        <v>12</v>
      </c>
      <c r="C64" s="19" t="s">
        <v>173</v>
      </c>
      <c r="D64" s="20" t="s">
        <v>174</v>
      </c>
      <c r="E64" s="18" t="s">
        <v>110</v>
      </c>
      <c r="F64" s="21" t="s">
        <v>16</v>
      </c>
      <c r="G64" s="19" t="s">
        <v>17</v>
      </c>
      <c r="H64" s="19">
        <v>1500</v>
      </c>
      <c r="I64" s="19">
        <v>1</v>
      </c>
      <c r="J64" s="8">
        <f t="shared" si="0"/>
        <v>1500</v>
      </c>
      <c r="K64" s="18"/>
    </row>
    <row r="65" ht="19.5" customHeight="1" spans="1:11">
      <c r="A65" s="4">
        <v>63</v>
      </c>
      <c r="B65" s="15" t="s">
        <v>12</v>
      </c>
      <c r="C65" s="19" t="s">
        <v>175</v>
      </c>
      <c r="D65" s="20" t="s">
        <v>14</v>
      </c>
      <c r="E65" s="18" t="s">
        <v>15</v>
      </c>
      <c r="F65" s="21" t="s">
        <v>176</v>
      </c>
      <c r="G65" s="19" t="s">
        <v>17</v>
      </c>
      <c r="H65" s="19">
        <v>2700</v>
      </c>
      <c r="I65" s="19">
        <v>1</v>
      </c>
      <c r="J65" s="8">
        <f t="shared" si="0"/>
        <v>2700</v>
      </c>
      <c r="K65" s="18"/>
    </row>
    <row r="66" ht="20.25" customHeight="1" spans="1:11">
      <c r="A66" s="4">
        <v>64</v>
      </c>
      <c r="B66" s="15" t="s">
        <v>12</v>
      </c>
      <c r="C66" s="19" t="s">
        <v>177</v>
      </c>
      <c r="D66" s="20" t="s">
        <v>110</v>
      </c>
      <c r="E66" s="18" t="s">
        <v>110</v>
      </c>
      <c r="F66" s="21" t="s">
        <v>178</v>
      </c>
      <c r="G66" s="19" t="s">
        <v>17</v>
      </c>
      <c r="H66" s="19">
        <v>3300</v>
      </c>
      <c r="I66" s="19">
        <v>1</v>
      </c>
      <c r="J66" s="8">
        <f t="shared" si="0"/>
        <v>3300</v>
      </c>
      <c r="K66" s="18"/>
    </row>
    <row r="67" ht="21.75" customHeight="1" spans="1:11">
      <c r="A67" s="4">
        <v>65</v>
      </c>
      <c r="B67" s="15" t="s">
        <v>12</v>
      </c>
      <c r="C67" s="19" t="s">
        <v>179</v>
      </c>
      <c r="D67" s="20" t="s">
        <v>14</v>
      </c>
      <c r="E67" s="18" t="s">
        <v>15</v>
      </c>
      <c r="F67" s="21" t="s">
        <v>180</v>
      </c>
      <c r="G67" s="19" t="s">
        <v>17</v>
      </c>
      <c r="H67" s="19">
        <v>500</v>
      </c>
      <c r="I67" s="19">
        <v>1</v>
      </c>
      <c r="J67" s="8">
        <f t="shared" ref="J67:J104" si="1">H67*I67</f>
        <v>500</v>
      </c>
      <c r="K67" s="18"/>
    </row>
    <row r="68" ht="24" spans="1:11">
      <c r="A68" s="4">
        <v>66</v>
      </c>
      <c r="B68" s="15" t="s">
        <v>12</v>
      </c>
      <c r="C68" s="19" t="s">
        <v>181</v>
      </c>
      <c r="D68" s="20" t="s">
        <v>14</v>
      </c>
      <c r="E68" s="18" t="s">
        <v>15</v>
      </c>
      <c r="F68" s="21" t="s">
        <v>16</v>
      </c>
      <c r="G68" s="19" t="s">
        <v>17</v>
      </c>
      <c r="H68" s="19">
        <v>300</v>
      </c>
      <c r="I68" s="19">
        <v>1</v>
      </c>
      <c r="J68" s="8">
        <f t="shared" si="1"/>
        <v>300</v>
      </c>
      <c r="K68" s="18"/>
    </row>
    <row r="69" ht="21.75" customHeight="1" spans="1:11">
      <c r="A69" s="4">
        <v>67</v>
      </c>
      <c r="B69" s="15" t="s">
        <v>12</v>
      </c>
      <c r="C69" s="19" t="s">
        <v>182</v>
      </c>
      <c r="D69" s="20" t="s">
        <v>14</v>
      </c>
      <c r="E69" s="18" t="s">
        <v>15</v>
      </c>
      <c r="F69" s="21" t="s">
        <v>168</v>
      </c>
      <c r="G69" s="19" t="s">
        <v>17</v>
      </c>
      <c r="H69" s="19">
        <v>1000</v>
      </c>
      <c r="I69" s="19">
        <v>1</v>
      </c>
      <c r="J69" s="8">
        <f t="shared" si="1"/>
        <v>1000</v>
      </c>
      <c r="K69" s="18"/>
    </row>
    <row r="70" ht="27" customHeight="1" spans="1:11">
      <c r="A70" s="4">
        <v>68</v>
      </c>
      <c r="B70" s="15" t="s">
        <v>12</v>
      </c>
      <c r="C70" s="19" t="s">
        <v>183</v>
      </c>
      <c r="D70" s="20" t="s">
        <v>110</v>
      </c>
      <c r="E70" s="18" t="s">
        <v>110</v>
      </c>
      <c r="F70" s="21" t="s">
        <v>184</v>
      </c>
      <c r="G70" s="19" t="s">
        <v>17</v>
      </c>
      <c r="H70" s="19">
        <v>250</v>
      </c>
      <c r="I70" s="19">
        <v>1</v>
      </c>
      <c r="J70" s="8">
        <f t="shared" si="1"/>
        <v>250</v>
      </c>
      <c r="K70" s="18"/>
    </row>
    <row r="71" ht="24" spans="1:11">
      <c r="A71" s="4">
        <v>69</v>
      </c>
      <c r="B71" s="15" t="s">
        <v>12</v>
      </c>
      <c r="C71" s="19" t="s">
        <v>185</v>
      </c>
      <c r="D71" s="20" t="s">
        <v>110</v>
      </c>
      <c r="E71" s="18" t="s">
        <v>110</v>
      </c>
      <c r="F71" s="21" t="s">
        <v>186</v>
      </c>
      <c r="G71" s="19" t="s">
        <v>17</v>
      </c>
      <c r="H71" s="19">
        <v>600</v>
      </c>
      <c r="I71" s="19">
        <v>1</v>
      </c>
      <c r="J71" s="8">
        <f t="shared" si="1"/>
        <v>600</v>
      </c>
      <c r="K71" s="18"/>
    </row>
    <row r="72" ht="22.5" customHeight="1" spans="1:11">
      <c r="A72" s="4">
        <v>70</v>
      </c>
      <c r="B72" s="15" t="s">
        <v>12</v>
      </c>
      <c r="C72" s="19" t="s">
        <v>187</v>
      </c>
      <c r="D72" s="20" t="s">
        <v>110</v>
      </c>
      <c r="E72" s="18" t="s">
        <v>110</v>
      </c>
      <c r="F72" s="21" t="s">
        <v>110</v>
      </c>
      <c r="G72" s="19" t="s">
        <v>78</v>
      </c>
      <c r="H72" s="19">
        <v>4</v>
      </c>
      <c r="I72" s="19">
        <v>300</v>
      </c>
      <c r="J72" s="8">
        <f t="shared" si="1"/>
        <v>1200</v>
      </c>
      <c r="K72" s="15"/>
    </row>
    <row r="73" ht="24" customHeight="1" spans="1:11">
      <c r="A73" s="4">
        <v>71</v>
      </c>
      <c r="B73" s="15" t="s">
        <v>12</v>
      </c>
      <c r="C73" s="19" t="s">
        <v>188</v>
      </c>
      <c r="D73" s="20" t="s">
        <v>110</v>
      </c>
      <c r="E73" s="18" t="s">
        <v>110</v>
      </c>
      <c r="F73" s="21" t="s">
        <v>110</v>
      </c>
      <c r="G73" s="19" t="s">
        <v>78</v>
      </c>
      <c r="H73" s="19">
        <v>5</v>
      </c>
      <c r="I73" s="19">
        <v>50</v>
      </c>
      <c r="J73" s="8">
        <f t="shared" si="1"/>
        <v>250</v>
      </c>
      <c r="K73" s="15"/>
    </row>
    <row r="74" ht="28.5" customHeight="1" spans="1:11">
      <c r="A74" s="4">
        <v>72</v>
      </c>
      <c r="B74" s="15" t="s">
        <v>12</v>
      </c>
      <c r="C74" s="19" t="s">
        <v>189</v>
      </c>
      <c r="D74" s="20" t="s">
        <v>190</v>
      </c>
      <c r="E74" s="18" t="s">
        <v>20</v>
      </c>
      <c r="F74" s="21" t="s">
        <v>191</v>
      </c>
      <c r="G74" s="19" t="s">
        <v>25</v>
      </c>
      <c r="H74" s="19">
        <v>800</v>
      </c>
      <c r="I74" s="19">
        <v>3</v>
      </c>
      <c r="J74" s="8">
        <f t="shared" si="1"/>
        <v>2400</v>
      </c>
      <c r="K74" s="18"/>
    </row>
    <row r="75" ht="34.5" customHeight="1" spans="1:11">
      <c r="A75" s="4">
        <v>73</v>
      </c>
      <c r="B75" s="15" t="s">
        <v>12</v>
      </c>
      <c r="C75" s="15" t="s">
        <v>192</v>
      </c>
      <c r="D75" s="15" t="s">
        <v>193</v>
      </c>
      <c r="E75" s="15" t="s">
        <v>39</v>
      </c>
      <c r="F75" s="15" t="s">
        <v>194</v>
      </c>
      <c r="G75" s="15" t="s">
        <v>17</v>
      </c>
      <c r="H75" s="15">
        <v>180</v>
      </c>
      <c r="I75" s="31">
        <v>1</v>
      </c>
      <c r="J75" s="8">
        <f t="shared" si="1"/>
        <v>180</v>
      </c>
      <c r="K75" s="32"/>
    </row>
    <row r="76" ht="24" spans="1:11">
      <c r="A76" s="4">
        <v>74</v>
      </c>
      <c r="B76" s="15" t="s">
        <v>12</v>
      </c>
      <c r="C76" s="15" t="s">
        <v>195</v>
      </c>
      <c r="D76" s="15" t="s">
        <v>196</v>
      </c>
      <c r="E76" s="15" t="s">
        <v>39</v>
      </c>
      <c r="F76" s="15" t="s">
        <v>197</v>
      </c>
      <c r="G76" s="15" t="s">
        <v>135</v>
      </c>
      <c r="H76" s="15">
        <v>50</v>
      </c>
      <c r="I76" s="31">
        <v>1</v>
      </c>
      <c r="J76" s="8">
        <f t="shared" si="1"/>
        <v>50</v>
      </c>
      <c r="K76" s="32"/>
    </row>
    <row r="77" ht="32.25" customHeight="1" spans="1:11">
      <c r="A77" s="4">
        <v>75</v>
      </c>
      <c r="B77" s="15" t="s">
        <v>12</v>
      </c>
      <c r="C77" s="15" t="s">
        <v>195</v>
      </c>
      <c r="D77" s="15" t="s">
        <v>196</v>
      </c>
      <c r="E77" s="15" t="s">
        <v>39</v>
      </c>
      <c r="F77" s="15" t="s">
        <v>198</v>
      </c>
      <c r="G77" s="15" t="s">
        <v>135</v>
      </c>
      <c r="H77" s="15">
        <v>200</v>
      </c>
      <c r="I77" s="31">
        <v>1</v>
      </c>
      <c r="J77" s="8">
        <f t="shared" si="1"/>
        <v>200</v>
      </c>
      <c r="K77" s="32"/>
    </row>
    <row r="78" ht="24" spans="1:11">
      <c r="A78" s="4">
        <v>76</v>
      </c>
      <c r="B78" s="15" t="s">
        <v>12</v>
      </c>
      <c r="C78" s="15" t="s">
        <v>195</v>
      </c>
      <c r="D78" s="15" t="s">
        <v>196</v>
      </c>
      <c r="E78" s="15" t="s">
        <v>39</v>
      </c>
      <c r="F78" s="15" t="s">
        <v>199</v>
      </c>
      <c r="G78" s="15" t="s">
        <v>135</v>
      </c>
      <c r="H78" s="15">
        <v>80</v>
      </c>
      <c r="I78" s="31">
        <v>2</v>
      </c>
      <c r="J78" s="8">
        <f t="shared" si="1"/>
        <v>160</v>
      </c>
      <c r="K78" s="32"/>
    </row>
    <row r="79" ht="24" spans="1:11">
      <c r="A79" s="4">
        <v>77</v>
      </c>
      <c r="B79" s="15" t="s">
        <v>12</v>
      </c>
      <c r="C79" s="15" t="s">
        <v>195</v>
      </c>
      <c r="D79" s="15" t="s">
        <v>196</v>
      </c>
      <c r="E79" s="15" t="s">
        <v>39</v>
      </c>
      <c r="F79" s="15" t="s">
        <v>200</v>
      </c>
      <c r="G79" s="15" t="s">
        <v>135</v>
      </c>
      <c r="H79" s="15">
        <v>150</v>
      </c>
      <c r="I79" s="31">
        <v>1</v>
      </c>
      <c r="J79" s="8">
        <f t="shared" si="1"/>
        <v>150</v>
      </c>
      <c r="K79" s="32"/>
    </row>
    <row r="80" ht="25" customHeight="1" spans="1:11">
      <c r="A80" s="4">
        <v>78</v>
      </c>
      <c r="B80" s="15" t="s">
        <v>12</v>
      </c>
      <c r="C80" s="15" t="s">
        <v>201</v>
      </c>
      <c r="D80" s="15" t="s">
        <v>110</v>
      </c>
      <c r="E80" s="15" t="s">
        <v>39</v>
      </c>
      <c r="F80" s="15" t="s">
        <v>202</v>
      </c>
      <c r="G80" s="15" t="s">
        <v>25</v>
      </c>
      <c r="H80" s="15">
        <v>70</v>
      </c>
      <c r="I80" s="31">
        <v>1</v>
      </c>
      <c r="J80" s="8">
        <f t="shared" si="1"/>
        <v>70</v>
      </c>
      <c r="K80" s="32"/>
    </row>
    <row r="81" ht="24" customHeight="1" spans="1:11">
      <c r="A81" s="4">
        <v>79</v>
      </c>
      <c r="B81" s="15" t="s">
        <v>12</v>
      </c>
      <c r="C81" s="15" t="s">
        <v>203</v>
      </c>
      <c r="D81" s="15" t="s">
        <v>204</v>
      </c>
      <c r="E81" s="15" t="s">
        <v>39</v>
      </c>
      <c r="F81" s="15" t="s">
        <v>205</v>
      </c>
      <c r="G81" s="15" t="s">
        <v>135</v>
      </c>
      <c r="H81" s="15">
        <v>180</v>
      </c>
      <c r="I81" s="31">
        <v>5</v>
      </c>
      <c r="J81" s="8">
        <f t="shared" si="1"/>
        <v>900</v>
      </c>
      <c r="K81" s="15"/>
    </row>
    <row r="82" ht="26.25" customHeight="1" spans="1:11">
      <c r="A82" s="4">
        <v>80</v>
      </c>
      <c r="B82" s="15" t="s">
        <v>12</v>
      </c>
      <c r="C82" s="15" t="s">
        <v>206</v>
      </c>
      <c r="D82" s="15" t="s">
        <v>207</v>
      </c>
      <c r="E82" s="15" t="s">
        <v>208</v>
      </c>
      <c r="F82" s="15" t="s">
        <v>209</v>
      </c>
      <c r="G82" s="15" t="s">
        <v>78</v>
      </c>
      <c r="H82" s="15">
        <v>180</v>
      </c>
      <c r="I82" s="31">
        <v>5</v>
      </c>
      <c r="J82" s="8">
        <f t="shared" si="1"/>
        <v>900</v>
      </c>
      <c r="K82" s="15"/>
    </row>
    <row r="83" ht="28.5" customHeight="1" spans="1:11">
      <c r="A83" s="4">
        <v>81</v>
      </c>
      <c r="B83" s="15" t="s">
        <v>12</v>
      </c>
      <c r="C83" s="15" t="s">
        <v>210</v>
      </c>
      <c r="D83" s="15" t="s">
        <v>211</v>
      </c>
      <c r="E83" s="15"/>
      <c r="F83" s="15" t="s">
        <v>212</v>
      </c>
      <c r="G83" s="15" t="s">
        <v>135</v>
      </c>
      <c r="H83" s="15">
        <v>170</v>
      </c>
      <c r="I83" s="31">
        <v>1</v>
      </c>
      <c r="J83" s="8">
        <f t="shared" si="1"/>
        <v>170</v>
      </c>
      <c r="K83" s="15"/>
    </row>
    <row r="84" ht="33.75" customHeight="1" spans="1:11">
      <c r="A84" s="4">
        <v>82</v>
      </c>
      <c r="B84" s="15" t="s">
        <v>12</v>
      </c>
      <c r="C84" s="15" t="s">
        <v>213</v>
      </c>
      <c r="D84" s="15" t="s">
        <v>110</v>
      </c>
      <c r="E84" s="15"/>
      <c r="F84" s="15" t="s">
        <v>214</v>
      </c>
      <c r="G84" s="15" t="s">
        <v>135</v>
      </c>
      <c r="H84" s="15">
        <v>500</v>
      </c>
      <c r="I84" s="33">
        <v>3</v>
      </c>
      <c r="J84" s="8">
        <f t="shared" si="1"/>
        <v>1500</v>
      </c>
      <c r="K84" s="15"/>
    </row>
    <row r="85" ht="27" customHeight="1" spans="1:11">
      <c r="A85" s="4">
        <v>83</v>
      </c>
      <c r="B85" s="15" t="s">
        <v>12</v>
      </c>
      <c r="C85" s="15" t="s">
        <v>215</v>
      </c>
      <c r="D85" s="15" t="s">
        <v>211</v>
      </c>
      <c r="E85" s="15"/>
      <c r="F85" s="15" t="s">
        <v>216</v>
      </c>
      <c r="G85" s="15" t="s">
        <v>217</v>
      </c>
      <c r="H85" s="15">
        <v>150</v>
      </c>
      <c r="I85" s="31">
        <v>5</v>
      </c>
      <c r="J85" s="8">
        <f t="shared" si="1"/>
        <v>750</v>
      </c>
      <c r="K85" s="15"/>
    </row>
    <row r="86" ht="39" customHeight="1" spans="1:11">
      <c r="A86" s="4">
        <v>84</v>
      </c>
      <c r="B86" s="15" t="s">
        <v>12</v>
      </c>
      <c r="C86" s="15" t="s">
        <v>218</v>
      </c>
      <c r="D86" s="15" t="s">
        <v>57</v>
      </c>
      <c r="E86" s="15" t="s">
        <v>54</v>
      </c>
      <c r="F86" s="15" t="s">
        <v>219</v>
      </c>
      <c r="G86" s="15" t="s">
        <v>17</v>
      </c>
      <c r="H86" s="15">
        <v>350</v>
      </c>
      <c r="I86" s="31">
        <v>1</v>
      </c>
      <c r="J86" s="8">
        <f t="shared" si="1"/>
        <v>350</v>
      </c>
      <c r="K86" s="15"/>
    </row>
    <row r="87" ht="37.5" customHeight="1" spans="1:11">
      <c r="A87" s="4">
        <v>85</v>
      </c>
      <c r="B87" s="15" t="s">
        <v>12</v>
      </c>
      <c r="C87" s="15" t="s">
        <v>220</v>
      </c>
      <c r="D87" s="15" t="s">
        <v>57</v>
      </c>
      <c r="E87" s="15" t="s">
        <v>54</v>
      </c>
      <c r="F87" s="15" t="s">
        <v>221</v>
      </c>
      <c r="G87" s="15" t="s">
        <v>17</v>
      </c>
      <c r="H87" s="15">
        <v>350</v>
      </c>
      <c r="I87" s="31">
        <v>1</v>
      </c>
      <c r="J87" s="8">
        <f t="shared" si="1"/>
        <v>350</v>
      </c>
      <c r="K87" s="15"/>
    </row>
    <row r="88" ht="35.25" customHeight="1" spans="1:11">
      <c r="A88" s="4">
        <v>86</v>
      </c>
      <c r="B88" s="15" t="s">
        <v>12</v>
      </c>
      <c r="C88" s="15" t="s">
        <v>222</v>
      </c>
      <c r="D88" s="15" t="s">
        <v>57</v>
      </c>
      <c r="E88" s="15" t="s">
        <v>54</v>
      </c>
      <c r="F88" s="15" t="s">
        <v>223</v>
      </c>
      <c r="G88" s="15" t="s">
        <v>17</v>
      </c>
      <c r="H88" s="15">
        <v>350</v>
      </c>
      <c r="I88" s="31">
        <v>1</v>
      </c>
      <c r="J88" s="8">
        <f t="shared" si="1"/>
        <v>350</v>
      </c>
      <c r="K88" s="15"/>
    </row>
    <row r="89" ht="43.5" customHeight="1" spans="1:11">
      <c r="A89" s="4">
        <v>87</v>
      </c>
      <c r="B89" s="15" t="s">
        <v>12</v>
      </c>
      <c r="C89" s="15" t="s">
        <v>224</v>
      </c>
      <c r="D89" s="15" t="s">
        <v>57</v>
      </c>
      <c r="E89" s="15" t="s">
        <v>54</v>
      </c>
      <c r="F89" s="15" t="s">
        <v>225</v>
      </c>
      <c r="G89" s="15" t="s">
        <v>17</v>
      </c>
      <c r="H89" s="15">
        <v>600</v>
      </c>
      <c r="I89" s="31">
        <v>1</v>
      </c>
      <c r="J89" s="8">
        <f t="shared" si="1"/>
        <v>600</v>
      </c>
      <c r="K89" s="15"/>
    </row>
    <row r="90" ht="32.25" customHeight="1" spans="1:11">
      <c r="A90" s="4">
        <v>88</v>
      </c>
      <c r="B90" s="15" t="s">
        <v>12</v>
      </c>
      <c r="C90" s="15" t="s">
        <v>226</v>
      </c>
      <c r="D90" s="15" t="s">
        <v>57</v>
      </c>
      <c r="E90" s="15" t="s">
        <v>54</v>
      </c>
      <c r="F90" s="15" t="s">
        <v>227</v>
      </c>
      <c r="G90" s="15" t="s">
        <v>17</v>
      </c>
      <c r="H90" s="15">
        <v>350</v>
      </c>
      <c r="I90" s="31">
        <v>1</v>
      </c>
      <c r="J90" s="8">
        <f t="shared" si="1"/>
        <v>350</v>
      </c>
      <c r="K90" s="15"/>
    </row>
    <row r="91" ht="34.5" customHeight="1" spans="1:11">
      <c r="A91" s="4">
        <v>89</v>
      </c>
      <c r="B91" s="15" t="s">
        <v>12</v>
      </c>
      <c r="C91" s="15" t="s">
        <v>228</v>
      </c>
      <c r="D91" s="15" t="s">
        <v>57</v>
      </c>
      <c r="E91" s="15" t="s">
        <v>54</v>
      </c>
      <c r="F91" s="15" t="s">
        <v>229</v>
      </c>
      <c r="G91" s="15" t="s">
        <v>17</v>
      </c>
      <c r="H91" s="15">
        <v>350</v>
      </c>
      <c r="I91" s="31">
        <v>1</v>
      </c>
      <c r="J91" s="8">
        <f t="shared" si="1"/>
        <v>350</v>
      </c>
      <c r="K91" s="15"/>
    </row>
    <row r="92" ht="31.5" customHeight="1" spans="1:11">
      <c r="A92" s="4">
        <v>90</v>
      </c>
      <c r="B92" s="15" t="s">
        <v>12</v>
      </c>
      <c r="C92" s="18" t="s">
        <v>230</v>
      </c>
      <c r="D92" s="18" t="s">
        <v>110</v>
      </c>
      <c r="E92" s="15"/>
      <c r="F92" s="18" t="s">
        <v>231</v>
      </c>
      <c r="G92" s="15" t="s">
        <v>232</v>
      </c>
      <c r="H92" s="15">
        <v>30</v>
      </c>
      <c r="I92" s="15">
        <v>50</v>
      </c>
      <c r="J92" s="8">
        <f t="shared" si="1"/>
        <v>1500</v>
      </c>
      <c r="K92" s="15"/>
    </row>
    <row r="93" ht="30" customHeight="1" spans="1:11">
      <c r="A93" s="4">
        <v>91</v>
      </c>
      <c r="B93" s="15" t="s">
        <v>12</v>
      </c>
      <c r="C93" s="15" t="s">
        <v>136</v>
      </c>
      <c r="D93" s="15" t="s">
        <v>27</v>
      </c>
      <c r="E93" s="15"/>
      <c r="F93" s="15" t="s">
        <v>137</v>
      </c>
      <c r="G93" s="15" t="s">
        <v>17</v>
      </c>
      <c r="H93" s="15">
        <v>1100</v>
      </c>
      <c r="I93" s="31">
        <v>1</v>
      </c>
      <c r="J93" s="8">
        <f t="shared" si="1"/>
        <v>1100</v>
      </c>
      <c r="K93" s="15"/>
    </row>
    <row r="94" ht="25" customHeight="1" spans="1:11">
      <c r="A94" s="26">
        <v>92</v>
      </c>
      <c r="B94" s="27" t="s">
        <v>12</v>
      </c>
      <c r="C94" s="28" t="s">
        <v>233</v>
      </c>
      <c r="D94" s="27" t="s">
        <v>234</v>
      </c>
      <c r="E94" s="27"/>
      <c r="F94" s="29" t="s">
        <v>170</v>
      </c>
      <c r="G94" s="27" t="s">
        <v>159</v>
      </c>
      <c r="H94" s="27">
        <v>950</v>
      </c>
      <c r="I94" s="27">
        <v>1</v>
      </c>
      <c r="J94" s="34">
        <f t="shared" si="1"/>
        <v>950</v>
      </c>
      <c r="K94" s="15" t="s">
        <v>235</v>
      </c>
    </row>
    <row r="95" ht="23.25" customHeight="1" spans="1:11">
      <c r="A95" s="4">
        <v>93</v>
      </c>
      <c r="B95" s="15" t="s">
        <v>12</v>
      </c>
      <c r="C95" s="15" t="s">
        <v>236</v>
      </c>
      <c r="D95" s="15" t="s">
        <v>237</v>
      </c>
      <c r="E95" s="15"/>
      <c r="F95" s="15" t="s">
        <v>238</v>
      </c>
      <c r="G95" s="15" t="s">
        <v>17</v>
      </c>
      <c r="H95" s="15">
        <v>120</v>
      </c>
      <c r="I95" s="15">
        <v>1</v>
      </c>
      <c r="J95" s="8">
        <f t="shared" si="1"/>
        <v>120</v>
      </c>
      <c r="K95" s="35"/>
    </row>
    <row r="96" ht="36" customHeight="1" spans="1:11">
      <c r="A96" s="4">
        <v>94</v>
      </c>
      <c r="B96" s="15" t="s">
        <v>12</v>
      </c>
      <c r="C96" s="15" t="s">
        <v>239</v>
      </c>
      <c r="D96" s="15" t="s">
        <v>150</v>
      </c>
      <c r="E96" s="15"/>
      <c r="F96" s="15" t="s">
        <v>240</v>
      </c>
      <c r="G96" s="18" t="s">
        <v>241</v>
      </c>
      <c r="H96" s="15">
        <v>1200</v>
      </c>
      <c r="I96" s="15">
        <v>1</v>
      </c>
      <c r="J96" s="8">
        <f t="shared" si="1"/>
        <v>1200</v>
      </c>
      <c r="K96" s="15"/>
    </row>
    <row r="97" spans="1:13">
      <c r="A97" s="30"/>
      <c r="B97" s="30"/>
      <c r="C97" s="30"/>
      <c r="D97" s="30"/>
      <c r="E97" s="30"/>
      <c r="F97" s="30"/>
      <c r="G97" s="30" t="s">
        <v>10</v>
      </c>
      <c r="H97" s="30"/>
      <c r="I97" s="30"/>
      <c r="J97" s="8">
        <f>SUM(J3:J96)</f>
        <v>98620</v>
      </c>
      <c r="K97" s="30"/>
      <c r="M97" s="36"/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金滩旅业</cp:lastModifiedBy>
  <dcterms:created xsi:type="dcterms:W3CDTF">2006-09-16T00:00:00Z</dcterms:created>
  <cp:lastPrinted>2020-10-28T03:07:00Z</cp:lastPrinted>
  <dcterms:modified xsi:type="dcterms:W3CDTF">2020-11-06T01:53:58Z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